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4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drawings/drawing5.xml" ContentType="application/vnd.openxmlformats-officedocument.drawing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drawings/drawing6.xml" ContentType="application/vnd.openxmlformats-officedocument.drawing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drawings/drawing7.xml" ContentType="application/vnd.openxmlformats-officedocument.drawing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drawings/drawing8.xml" ContentType="application/vnd.openxmlformats-officedocument.drawing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AAF" lockStructure="1"/>
  <bookViews>
    <workbookView showHorizontalScroll="0" xWindow="-15" yWindow="6450" windowWidth="19170" windowHeight="6495" firstSheet="1" activeTab="1"/>
  </bookViews>
  <sheets>
    <sheet name="Datenbasis" sheetId="24" state="hidden" r:id="rId1"/>
    <sheet name="E.1 Anmeldung Netzanschluss MS" sheetId="5" r:id="rId2"/>
    <sheet name="E.2 Netzrückwirkungen MS" sheetId="14" r:id="rId3"/>
    <sheet name="E.3 Netzanschlussplanung MS" sheetId="22" r:id="rId4"/>
    <sheet name="E.4 Errichtungsplanung ÜST" sheetId="13" r:id="rId5"/>
    <sheet name="E.4a Schutzeinrichtungen NAP" sheetId="35" r:id="rId6"/>
    <sheet name="E.5 IBS-Auftrag ÜST" sheetId="7" r:id="rId7"/>
    <sheet name="E.6 Erdungsprotokoll ÜST" sheetId="16" r:id="rId8"/>
    <sheet name="E.7 IBS-Protokoll ÜST" sheetId="15" r:id="rId9"/>
    <sheet name="Schutzeinrichtungen NAP" sheetId="17" state="hidden" r:id="rId10"/>
    <sheet name="Schutz-Protokoll Zelle 2" sheetId="20" state="hidden" r:id="rId11"/>
  </sheets>
  <definedNames>
    <definedName name="_xlnm.Print_Area" localSheetId="0">Datenbasis!$A$1:$J$15</definedName>
    <definedName name="_xlnm.Print_Area" localSheetId="1">'E.1 Anmeldung Netzanschluss MS'!$B$1:$AZ$58</definedName>
    <definedName name="_xlnm.Print_Area" localSheetId="2">'E.2 Netzrückwirkungen MS'!$B$1:$AZ$64</definedName>
    <definedName name="_xlnm.Print_Area" localSheetId="3">'E.3 Netzanschlussplanung MS'!$B$1:$AZ$24</definedName>
    <definedName name="_xlnm.Print_Area" localSheetId="4">'E.4 Errichtungsplanung ÜST'!$B$1:$AZ$24</definedName>
    <definedName name="_xlnm.Print_Area" localSheetId="5">'E.4a Schutzeinrichtungen NAP'!$B$1:$AZ$17</definedName>
    <definedName name="_xlnm.Print_Area" localSheetId="6">'E.5 IBS-Auftrag ÜST'!$B$1:$AZ$36</definedName>
    <definedName name="_xlnm.Print_Area" localSheetId="7">'E.6 Erdungsprotokoll ÜST'!$B$1:$AZ$73</definedName>
    <definedName name="_xlnm.Print_Area" localSheetId="8">'E.7 IBS-Protokoll ÜST'!$B$1:$AZ$48</definedName>
    <definedName name="_xlnm.Print_Area" localSheetId="9">'Schutzeinrichtungen NAP'!$B$1:$AZ$35</definedName>
    <definedName name="_xlnm.Print_Area" localSheetId="10">'Schutz-Protokoll Zelle 2'!$B$1:$AZ$35</definedName>
    <definedName name="Module">#REF!</definedName>
    <definedName name="S_WR1">#REF!</definedName>
    <definedName name="S_WR2">#REF!</definedName>
    <definedName name="S_WR3">#REF!</definedName>
    <definedName name="S_WR4">#REF!</definedName>
    <definedName name="S_WR5">#REF!</definedName>
    <definedName name="Wechselrichter">#REF!</definedName>
    <definedName name="WR_Anschlussart">#REF!</definedName>
  </definedNames>
  <calcPr calcId="145621"/>
</workbook>
</file>

<file path=xl/calcChain.xml><?xml version="1.0" encoding="utf-8"?>
<calcChain xmlns="http://schemas.openxmlformats.org/spreadsheetml/2006/main">
  <c r="AS7" i="16" l="1"/>
  <c r="Z7" i="16"/>
  <c r="Y24" i="20" l="1"/>
  <c r="Y23" i="20"/>
  <c r="AX3" i="20"/>
  <c r="AS3" i="20"/>
  <c r="R3" i="20"/>
  <c r="Y24" i="17"/>
  <c r="Y23" i="17"/>
  <c r="AK15" i="15"/>
  <c r="Z15" i="15"/>
  <c r="AG14" i="15"/>
  <c r="AB14" i="15"/>
  <c r="Y14" i="15"/>
  <c r="Z13" i="15"/>
  <c r="Z12" i="15"/>
  <c r="AS38" i="16"/>
  <c r="AP6" i="16"/>
  <c r="AM6" i="16"/>
  <c r="Z6" i="16"/>
  <c r="Z4" i="16"/>
  <c r="R3" i="16"/>
  <c r="AE14" i="7"/>
  <c r="AR31" i="5"/>
  <c r="AJ31" i="5"/>
  <c r="AB31" i="5"/>
  <c r="T31" i="5"/>
  <c r="E33" i="24"/>
  <c r="D33" i="24"/>
  <c r="C33" i="24"/>
  <c r="M13" i="24"/>
  <c r="AI10" i="7" s="1"/>
  <c r="I11" i="24"/>
  <c r="H11" i="24"/>
  <c r="G11" i="24"/>
  <c r="F11" i="24"/>
  <c r="E11" i="24"/>
  <c r="D11" i="24"/>
  <c r="C11" i="24"/>
  <c r="I10" i="24"/>
  <c r="AK11" i="15" s="1"/>
  <c r="H10" i="24"/>
  <c r="Z11" i="15" s="1"/>
  <c r="G10" i="24"/>
  <c r="F10" i="24"/>
  <c r="E10" i="24"/>
  <c r="D10" i="24"/>
  <c r="C10" i="24"/>
  <c r="M9" i="24"/>
  <c r="AS7" i="15" s="1"/>
  <c r="I9" i="24"/>
  <c r="AK9" i="15" s="1"/>
  <c r="H9" i="24"/>
  <c r="Z9" i="15" s="1"/>
  <c r="G9" i="24"/>
  <c r="F9" i="24"/>
  <c r="E9" i="24"/>
  <c r="D9" i="24"/>
  <c r="C9" i="24"/>
  <c r="Z8" i="15" s="1"/>
  <c r="M8" i="24"/>
  <c r="E6" i="24"/>
  <c r="D6" i="24"/>
  <c r="C6" i="24"/>
  <c r="R3" i="22" s="1"/>
  <c r="J3" i="24"/>
  <c r="AP7" i="13" s="1"/>
  <c r="I3" i="24"/>
  <c r="AM7" i="13" s="1"/>
  <c r="H3" i="24"/>
  <c r="D3" i="24"/>
  <c r="AX3" i="35" l="1"/>
  <c r="AX4" i="13"/>
  <c r="AX3" i="22"/>
  <c r="AX3" i="7"/>
  <c r="AX3" i="15"/>
  <c r="AX3" i="16"/>
  <c r="AS3" i="16"/>
  <c r="AS3" i="22"/>
  <c r="AS3" i="14"/>
  <c r="AS3" i="7"/>
  <c r="AS3" i="35"/>
  <c r="AS3" i="15"/>
  <c r="AS4" i="13"/>
  <c r="AX3" i="14"/>
  <c r="Z7" i="7"/>
  <c r="Z4" i="35"/>
  <c r="R3" i="14"/>
  <c r="R3" i="7"/>
  <c r="R4" i="13"/>
  <c r="R3" i="15"/>
  <c r="Y10" i="17"/>
  <c r="Y10" i="20"/>
  <c r="AM6" i="7"/>
  <c r="AM6" i="22"/>
  <c r="R3" i="35"/>
  <c r="R3" i="17"/>
  <c r="AS3" i="17"/>
  <c r="AX3" i="17"/>
  <c r="AK11" i="17"/>
  <c r="AK11" i="20"/>
  <c r="Z11" i="20"/>
  <c r="Z11" i="17"/>
  <c r="AG10" i="17"/>
  <c r="AG10" i="20"/>
  <c r="AB10" i="20"/>
  <c r="AB10" i="17"/>
  <c r="Z9" i="17"/>
  <c r="Z9" i="20"/>
  <c r="Z8" i="17"/>
  <c r="Z8" i="20"/>
  <c r="AP6" i="14"/>
  <c r="AP6" i="22"/>
  <c r="AP6" i="15"/>
  <c r="AP6" i="7"/>
  <c r="AP7" i="35"/>
  <c r="AP7" i="20"/>
  <c r="AP7" i="17"/>
  <c r="AM6" i="15"/>
  <c r="AM6" i="14"/>
  <c r="AM7" i="35"/>
  <c r="AM7" i="20"/>
  <c r="AM7" i="17"/>
  <c r="Z7" i="35"/>
  <c r="Z7" i="17"/>
  <c r="Z7" i="20"/>
  <c r="Z6" i="14"/>
  <c r="Z7" i="13"/>
  <c r="Z6" i="15"/>
  <c r="Z6" i="7"/>
  <c r="Z6" i="22"/>
  <c r="Z5" i="35"/>
  <c r="Z5" i="20"/>
  <c r="Z5" i="17"/>
  <c r="Z4" i="22"/>
  <c r="Z4" i="14"/>
  <c r="Z4" i="7"/>
  <c r="Z5" i="13"/>
  <c r="Z4" i="15"/>
  <c r="AS8" i="13"/>
  <c r="AS7" i="7"/>
  <c r="Z4" i="17"/>
  <c r="Z4" i="20"/>
  <c r="Z7" i="15"/>
  <c r="Z8" i="13"/>
  <c r="Z10" i="15"/>
</calcChain>
</file>

<file path=xl/comments1.xml><?xml version="1.0" encoding="utf-8"?>
<comments xmlns="http://schemas.openxmlformats.org/spreadsheetml/2006/main">
  <authors>
    <author>Lesser, Thomas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Lesser, Thomas:</t>
        </r>
        <r>
          <rPr>
            <sz val="9"/>
            <color indexed="81"/>
            <rFont val="Tahoma"/>
            <family val="2"/>
          </rPr>
          <t xml:space="preserve">
16 grundzust. MSB
17 fremder MSB</t>
        </r>
      </text>
    </comment>
  </commentList>
</comments>
</file>

<file path=xl/comments2.xml><?xml version="1.0" encoding="utf-8"?>
<comments xmlns="http://schemas.openxmlformats.org/spreadsheetml/2006/main">
  <authors>
    <author>Lesser, Thomas</author>
  </authors>
  <commentList>
    <comment ref="M27" authorId="0">
      <text>
        <r>
          <rPr>
            <b/>
            <sz val="9"/>
            <color indexed="81"/>
            <rFont val="Arial"/>
            <family val="2"/>
          </rPr>
          <t>SWANKG:</t>
        </r>
        <r>
          <rPr>
            <sz val="9"/>
            <color indexed="81"/>
            <rFont val="Arial"/>
            <family val="2"/>
          </rPr>
          <t xml:space="preserve">
Nur bei Asynchronmotoren ausfüllen!</t>
        </r>
      </text>
    </comment>
    <comment ref="M28" authorId="0">
      <text>
        <r>
          <rPr>
            <b/>
            <sz val="9"/>
            <color indexed="81"/>
            <rFont val="Arial"/>
            <family val="2"/>
          </rPr>
          <t>SWANKG:</t>
        </r>
        <r>
          <rPr>
            <sz val="9"/>
            <color indexed="81"/>
            <rFont val="Arial"/>
            <family val="2"/>
          </rPr>
          <t xml:space="preserve">
Nur bei Asynchronmotoren ausfüllen!</t>
        </r>
      </text>
    </comment>
    <comment ref="M29" authorId="0">
      <text>
        <r>
          <rPr>
            <b/>
            <sz val="9"/>
            <color indexed="81"/>
            <rFont val="Arial"/>
            <family val="2"/>
          </rPr>
          <t>SWANKG:</t>
        </r>
        <r>
          <rPr>
            <sz val="9"/>
            <color indexed="81"/>
            <rFont val="Arial"/>
            <family val="2"/>
          </rPr>
          <t xml:space="preserve">
Nur bei Synchronmotoren ausfüllen!</t>
        </r>
      </text>
    </comment>
    <comment ref="M30" authorId="0">
      <text>
        <r>
          <rPr>
            <b/>
            <sz val="9"/>
            <color indexed="81"/>
            <rFont val="Arial"/>
            <family val="2"/>
          </rPr>
          <t>SWANKG:</t>
        </r>
        <r>
          <rPr>
            <sz val="9"/>
            <color indexed="81"/>
            <rFont val="Arial"/>
            <family val="2"/>
          </rPr>
          <t xml:space="preserve">
Nur bei Synchronmotoren ausfüllen!</t>
        </r>
      </text>
    </comment>
    <comment ref="M33" authorId="0">
      <text>
        <r>
          <rPr>
            <b/>
            <sz val="9"/>
            <color indexed="81"/>
            <rFont val="Arial"/>
            <family val="2"/>
          </rPr>
          <t>SWANKG:</t>
        </r>
        <r>
          <rPr>
            <sz val="9"/>
            <color indexed="81"/>
            <rFont val="Arial"/>
            <family val="2"/>
          </rPr>
          <t xml:space="preserve">
auch Drehrichtungswechsel</t>
        </r>
      </text>
    </comment>
  </commentList>
</comments>
</file>

<file path=xl/sharedStrings.xml><?xml version="1.0" encoding="utf-8"?>
<sst xmlns="http://schemas.openxmlformats.org/spreadsheetml/2006/main" count="760" uniqueCount="409">
  <si>
    <t>Arnstadt</t>
  </si>
  <si>
    <t>Angelhausen-Oberndorf</t>
  </si>
  <si>
    <t>Rudisleben</t>
  </si>
  <si>
    <t xml:space="preserve"> Anlagenanschrift</t>
  </si>
  <si>
    <t xml:space="preserve"> Straße, Haus-Nr.</t>
  </si>
  <si>
    <t xml:space="preserve"> PLZ, Ort</t>
  </si>
  <si>
    <t>/</t>
  </si>
  <si>
    <t xml:space="preserve"> Anschlussnehmer</t>
  </si>
  <si>
    <t xml:space="preserve"> (Eigentümer)</t>
  </si>
  <si>
    <t xml:space="preserve"> Gemarkung, Flur, Flst.</t>
  </si>
  <si>
    <t xml:space="preserve"> Vor-, Name / Firma</t>
  </si>
  <si>
    <t xml:space="preserve"> Anschlussnutzer</t>
  </si>
  <si>
    <t xml:space="preserve"> (Anlagenbetreiber)</t>
  </si>
  <si>
    <t xml:space="preserve"> Anlagenerrichter</t>
  </si>
  <si>
    <t xml:space="preserve"> (Elektrofachbetrieb)</t>
  </si>
  <si>
    <t xml:space="preserve"> Anmeldegrund</t>
  </si>
  <si>
    <t xml:space="preserve"> Telefon, Email</t>
  </si>
  <si>
    <t>Ort, Datum</t>
  </si>
  <si>
    <t>Unterschrift des Anschlussnehmers</t>
  </si>
  <si>
    <t xml:space="preserve"> vorhanden</t>
  </si>
  <si>
    <t xml:space="preserve"> Rückbau</t>
  </si>
  <si>
    <t>D</t>
  </si>
  <si>
    <t xml:space="preserve"> Blindleistungs-</t>
  </si>
  <si>
    <t xml:space="preserve"> kompensation</t>
  </si>
  <si>
    <t xml:space="preserve"> Anzahl Stufen</t>
  </si>
  <si>
    <t xml:space="preserve"> Verdrosselungsgrad</t>
  </si>
  <si>
    <t xml:space="preserve"> %</t>
  </si>
  <si>
    <t xml:space="preserve"> Hz</t>
  </si>
  <si>
    <t xml:space="preserve"> Bemerkungen</t>
  </si>
  <si>
    <t>1</t>
  </si>
  <si>
    <t>2</t>
  </si>
  <si>
    <t xml:space="preserve">Stufung </t>
  </si>
  <si>
    <t xml:space="preserve"> Netzanschluss</t>
  </si>
  <si>
    <t xml:space="preserve"> ( vom Anschlussnehmer auszufüllen )</t>
  </si>
  <si>
    <t xml:space="preserve"> Monate</t>
  </si>
  <si>
    <r>
      <t xml:space="preserve"> 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 xml:space="preserve"> Anlage</t>
    </r>
  </si>
  <si>
    <t>(Aus diesen Zeichnungen muss auch die Trassenführung der Leitungen und der Zugang zur Schaltanlage ersichtlich sein)</t>
  </si>
  <si>
    <t>Unterschrift des Anschlussnutzers</t>
  </si>
  <si>
    <t>ja</t>
  </si>
  <si>
    <t>nein</t>
  </si>
  <si>
    <t xml:space="preserve"> Anzahl [Stück]</t>
  </si>
  <si>
    <r>
      <t xml:space="preserve"> Bem.-Leistung </t>
    </r>
    <r>
      <rPr>
        <sz val="10"/>
        <rFont val="Arial"/>
        <family val="2"/>
      </rPr>
      <t>[kVA]</t>
    </r>
  </si>
  <si>
    <t xml:space="preserve"> rel. KS-Spannung [%]</t>
  </si>
  <si>
    <t xml:space="preserve"> Schaltgruppe</t>
  </si>
  <si>
    <t xml:space="preserve"> Schweiß-</t>
  </si>
  <si>
    <t xml:space="preserve"> maschinen</t>
  </si>
  <si>
    <t xml:space="preserve"> kVA</t>
  </si>
  <si>
    <t xml:space="preserve"> 1/min</t>
  </si>
  <si>
    <t xml:space="preserve"> s</t>
  </si>
  <si>
    <t xml:space="preserve"> Schweißvorgänge</t>
  </si>
  <si>
    <t xml:space="preserve"> Schweißvorgangsdauer</t>
  </si>
  <si>
    <t xml:space="preserve"> Motoren</t>
  </si>
  <si>
    <t xml:space="preserve"> Motorentyp</t>
  </si>
  <si>
    <t xml:space="preserve"> Bem.-Spannung [V]</t>
  </si>
  <si>
    <t xml:space="preserve"> Bem.-Strom [A]</t>
  </si>
  <si>
    <t xml:space="preserve"> Anlauf- zu Bem.-Strom</t>
  </si>
  <si>
    <t xml:space="preserve"> Anlaufschaltung</t>
  </si>
  <si>
    <t xml:space="preserve"> Wirkungsgrad</t>
  </si>
  <si>
    <t xml:space="preserve"> Anlaufbelastung</t>
  </si>
  <si>
    <t xml:space="preserve"> Lastwechsel [1/min]</t>
  </si>
  <si>
    <t xml:space="preserve"> Stromrichter</t>
  </si>
  <si>
    <t xml:space="preserve"> SR-Typ</t>
  </si>
  <si>
    <t xml:space="preserve"> Steuerung</t>
  </si>
  <si>
    <t xml:space="preserve"> Pulszahl/Schaltfreq.</t>
  </si>
  <si>
    <t xml:space="preserve"> Schaltung</t>
  </si>
  <si>
    <t xml:space="preserve"> Zwischenkreis</t>
  </si>
  <si>
    <t xml:space="preserve"> [mH]</t>
  </si>
  <si>
    <t xml:space="preserve"> Ordnungszahl µ</t>
  </si>
  <si>
    <r>
      <t xml:space="preserve"> OS-Strom I</t>
    </r>
    <r>
      <rPr>
        <vertAlign val="subscript"/>
        <sz val="10"/>
        <rFont val="Arial"/>
        <family val="2"/>
      </rPr>
      <t>µ</t>
    </r>
    <r>
      <rPr>
        <sz val="10"/>
        <rFont val="Arial"/>
        <family val="2"/>
      </rPr>
      <t xml:space="preserve"> [A]</t>
    </r>
  </si>
  <si>
    <r>
      <t xml:space="preserve"> </t>
    </r>
    <r>
      <rPr>
        <sz val="10"/>
        <rFont val="Arial"/>
        <family val="2"/>
      </rPr>
      <t>( vom Anlagenerrichter auszufüllen )</t>
    </r>
  </si>
  <si>
    <t xml:space="preserve"> Betriebsver-</t>
  </si>
  <si>
    <t xml:space="preserve"> antwortlicher</t>
  </si>
  <si>
    <t xml:space="preserve"> Dokumentation</t>
  </si>
  <si>
    <t xml:space="preserve"> Die Checklisten sind Bestandteil des Inbetriebsetzungsprotokolles.</t>
  </si>
  <si>
    <t xml:space="preserve"> Messstellenbetrieb</t>
  </si>
  <si>
    <r>
      <t xml:space="preserve"> </t>
    </r>
    <r>
      <rPr>
        <sz val="10"/>
        <rFont val="Arial"/>
        <family val="2"/>
      </rPr>
      <t xml:space="preserve">( vom Anlagenerrichter gemeinsam mit dem Anschlussnehmer/-nutzer auszufüllen ) </t>
    </r>
  </si>
  <si>
    <t>Eigentümer Wandler</t>
  </si>
  <si>
    <t xml:space="preserve"> Hinweise zum</t>
  </si>
  <si>
    <t xml:space="preserve"> Vor der Herstellung des Netzanschlusses ist vom Anschlussnehmer/-nutzer ein Netz-</t>
  </si>
  <si>
    <t xml:space="preserve"> anschluss- und Anschlussnutzungsvertrag mit dem Netzbetreiber zu schließen.</t>
  </si>
  <si>
    <t>Unterschrift Anschlussnehmer</t>
  </si>
  <si>
    <t>Unterschrift Anschlussnutzer</t>
  </si>
  <si>
    <t xml:space="preserve"> Stromlieferung</t>
  </si>
  <si>
    <t xml:space="preserve"> Hinweise zur</t>
  </si>
  <si>
    <t xml:space="preserve"> Vor der Aufnahme der Anschlussnutzung ist vom Anschlussnutzer ein Stromliefer-</t>
  </si>
  <si>
    <t xml:space="preserve"> vertrag mit einem Stromlieferanten zu schließen.</t>
  </si>
  <si>
    <t xml:space="preserve"> Inbetriebsetzung</t>
  </si>
  <si>
    <t>Unterschrift Anlagenerrichter</t>
  </si>
  <si>
    <r>
      <t xml:space="preserve"> </t>
    </r>
    <r>
      <rPr>
        <sz val="10"/>
        <rFont val="Arial"/>
        <family val="2"/>
      </rPr>
      <t xml:space="preserve">( vom Anlagenerrichter auszufüllen ) </t>
    </r>
  </si>
  <si>
    <t>Datum</t>
  </si>
  <si>
    <r>
      <t xml:space="preserve"> </t>
    </r>
    <r>
      <rPr>
        <sz val="10"/>
        <rFont val="Arial"/>
        <family val="2"/>
      </rPr>
      <t>( vom Anschlussnutzer auszufüllen )</t>
    </r>
  </si>
  <si>
    <t xml:space="preserve"> Stationsname, Feld-Nr.</t>
  </si>
  <si>
    <t xml:space="preserve"> Schutzwandler</t>
  </si>
  <si>
    <t xml:space="preserve"> Schutzrelais</t>
  </si>
  <si>
    <t>Strom</t>
  </si>
  <si>
    <t xml:space="preserve"> Fabrikat</t>
  </si>
  <si>
    <t xml:space="preserve"> Klasse</t>
  </si>
  <si>
    <t xml:space="preserve"> Leistung [VA]</t>
  </si>
  <si>
    <t>A</t>
  </si>
  <si>
    <t>V</t>
  </si>
  <si>
    <t xml:space="preserve"> Fabrikations-Nr.</t>
  </si>
  <si>
    <t xml:space="preserve"> SW-Stand</t>
  </si>
  <si>
    <t xml:space="preserve"> Übersetzung</t>
  </si>
  <si>
    <t xml:space="preserve"> Betätigungsspan.</t>
  </si>
  <si>
    <t>A)</t>
  </si>
  <si>
    <t>(primär</t>
  </si>
  <si>
    <t>s</t>
  </si>
  <si>
    <t xml:space="preserve"> t &gt;</t>
  </si>
  <si>
    <t xml:space="preserve"> I &gt; (Überstromstufe)</t>
  </si>
  <si>
    <t xml:space="preserve"> I &gt;&gt; (Hochstromstufe)</t>
  </si>
  <si>
    <t xml:space="preserve"> Einstellungen soll</t>
  </si>
  <si>
    <t xml:space="preserve"> Einstellungen ist</t>
  </si>
  <si>
    <t xml:space="preserve"> Das Prüfprotokoll der Relaisprüfung liegt separat bei.</t>
  </si>
  <si>
    <t xml:space="preserve"> t &gt;&gt;</t>
  </si>
  <si>
    <t>Unterschrift des Anlagenerrichters</t>
  </si>
  <si>
    <t>Unterschrift des Anlagenbetreibers</t>
  </si>
  <si>
    <t xml:space="preserve"> Unterspannung [kV]</t>
  </si>
  <si>
    <t xml:space="preserve"> Oberspannung [kV]</t>
  </si>
  <si>
    <t>Name</t>
  </si>
  <si>
    <t>Straße</t>
  </si>
  <si>
    <t>Land</t>
  </si>
  <si>
    <t>PLZ</t>
  </si>
  <si>
    <t>Ort</t>
  </si>
  <si>
    <t>Tel</t>
  </si>
  <si>
    <t>Email</t>
  </si>
  <si>
    <t xml:space="preserve"> Registrier-Nr. der ANS beim VNB</t>
  </si>
  <si>
    <t>Unterzeichnung ANS vom A-Nehmer am</t>
  </si>
  <si>
    <t xml:space="preserve"> vom VNB vergebene ANS-Registrier-Nr.:</t>
  </si>
  <si>
    <t xml:space="preserve"> zur Netzanmeldung vom:</t>
  </si>
  <si>
    <r>
      <t xml:space="preserve">   2-facher Ausfertigung</t>
    </r>
    <r>
      <rPr>
        <sz val="10"/>
        <rFont val="Arial"/>
        <family val="2"/>
      </rPr>
      <t xml:space="preserve"> an den Netzbetreiber zu übergeben )</t>
    </r>
  </si>
  <si>
    <t>Dieses Datenblatt ist Bestandteil der Netzverträglichkeitsprüfung und ggf. der Netzanschlusszusage. Bei Veränderungen jeglicher Art ist der zuständige Netzbetreiber unverzüglich schriftlich zu informieren. Nur vollständig ausgefüllte Datenblätter können bearbeitet werden.</t>
  </si>
  <si>
    <t xml:space="preserve"> Anmeldevordruck "Anmeldung zum Netzanschluss (Strom) - ANS" beigefügt</t>
  </si>
  <si>
    <t>Bemessungs-Spannung</t>
  </si>
  <si>
    <t>kV</t>
  </si>
  <si>
    <t xml:space="preserve"> VA</t>
  </si>
  <si>
    <t xml:space="preserve"> Typ </t>
  </si>
  <si>
    <t xml:space="preserve"> (Grundstücks-)
 Eigentümer</t>
  </si>
  <si>
    <t xml:space="preserve"> Anlagenbetreiber</t>
  </si>
  <si>
    <t xml:space="preserve"> Elektrofachbetrieb</t>
  </si>
  <si>
    <t xml:space="preserve"> Anlagenart</t>
  </si>
  <si>
    <t>Neuerrichtung</t>
  </si>
  <si>
    <t>Erweiterung</t>
  </si>
  <si>
    <t>Änderung</t>
  </si>
  <si>
    <t>Rückbau</t>
  </si>
  <si>
    <t>reine Bezugsanlage</t>
  </si>
  <si>
    <t>Standort der Übergabestation sowie der vorhandenen/geplanten Bebauung beigefügt?</t>
  </si>
  <si>
    <r>
      <t xml:space="preserve"> S</t>
    </r>
    <r>
      <rPr>
        <vertAlign val="subscript"/>
        <sz val="10"/>
        <rFont val="Arial"/>
        <family val="2"/>
      </rPr>
      <t xml:space="preserve"> inst</t>
    </r>
    <r>
      <rPr>
        <sz val="10"/>
        <rFont val="Arial"/>
        <family val="2"/>
      </rPr>
      <t xml:space="preserve"> [kVA]</t>
    </r>
  </si>
  <si>
    <t>Bezug</t>
  </si>
  <si>
    <t xml:space="preserve">Bezug </t>
  </si>
  <si>
    <t>Gewerbebedarf</t>
  </si>
  <si>
    <t>Industriebedarf</t>
  </si>
  <si>
    <t>Baustrom; Anschluss wird benötigt für ca.</t>
  </si>
  <si>
    <t xml:space="preserve"> Anschluss-
 anlage</t>
  </si>
  <si>
    <r>
      <t xml:space="preserve"> P</t>
    </r>
    <r>
      <rPr>
        <vertAlign val="subscript"/>
        <sz val="10"/>
        <rFont val="Arial"/>
        <family val="2"/>
      </rPr>
      <t xml:space="preserve"> max</t>
    </r>
    <r>
      <rPr>
        <sz val="10"/>
        <rFont val="Arial"/>
        <family val="2"/>
      </rPr>
      <t xml:space="preserve"> [kW]</t>
    </r>
  </si>
  <si>
    <t xml:space="preserve"> neu</t>
  </si>
  <si>
    <t xml:space="preserve"> Die Bereitstellung der Messeinrichtung und der Messstellenbetrieb soll erfolgen</t>
  </si>
  <si>
    <t xml:space="preserve">ID-Nummer: </t>
  </si>
  <si>
    <t>durch einen anderen MSB</t>
  </si>
  <si>
    <t xml:space="preserve">durch den grundzu-
</t>
  </si>
  <si>
    <t>ständigen MSB</t>
  </si>
  <si>
    <t>Ist ein maßstäblicher Lageplan des Grundstücks mit eingezeichnetem Vorschlag zum</t>
  </si>
  <si>
    <t>Ist ein zeitlicher Bauablaufplan beigefügt?</t>
  </si>
  <si>
    <t>Ist ein vollständiger, einpoliger Übersichtsschaltplan ab Netzanschluss beigefügt?</t>
  </si>
  <si>
    <t>Der geplante Inbetriebsetzungstermin ist der / ist die KW</t>
  </si>
  <si>
    <t xml:space="preserve"> Arnstadt</t>
  </si>
  <si>
    <t xml:space="preserve"> Netztrans-</t>
  </si>
  <si>
    <t xml:space="preserve"> formatoren</t>
  </si>
  <si>
    <t>±</t>
  </si>
  <si>
    <t xml:space="preserve">/ </t>
  </si>
  <si>
    <r>
      <t xml:space="preserve"> Stufenschalter [</t>
    </r>
    <r>
      <rPr>
        <sz val="8"/>
        <rFont val="Arial"/>
        <family val="2"/>
      </rPr>
      <t>%/Stufen</t>
    </r>
    <r>
      <rPr>
        <sz val="10"/>
        <rFont val="Arial"/>
        <family val="2"/>
      </rPr>
      <t>]</t>
    </r>
  </si>
  <si>
    <t>Einbauort Seite</t>
  </si>
  <si>
    <t>OS</t>
  </si>
  <si>
    <t>US</t>
  </si>
  <si>
    <t>nicht vorhanden</t>
  </si>
  <si>
    <t>vorhanden,</t>
  </si>
  <si>
    <t>bis</t>
  </si>
  <si>
    <r>
      <t>kvar</t>
    </r>
    <r>
      <rPr>
        <vertAlign val="subscript"/>
        <sz val="10"/>
        <rFont val="Arial"/>
        <family val="2"/>
      </rPr>
      <t>ind</t>
    </r>
  </si>
  <si>
    <r>
      <t>kvar</t>
    </r>
    <r>
      <rPr>
        <vertAlign val="subscript"/>
        <sz val="10"/>
        <rFont val="Arial"/>
        <family val="2"/>
      </rPr>
      <t>kap</t>
    </r>
  </si>
  <si>
    <t>kvar</t>
  </si>
  <si>
    <t xml:space="preserve">/ Resonanzfrequenz </t>
  </si>
  <si>
    <t xml:space="preserve"> Leistungsfaktor</t>
  </si>
  <si>
    <t xml:space="preserve"> Bem.-Drehzahl [1/min]</t>
  </si>
  <si>
    <t xml:space="preserve"> Anzahl Anläufe [1/h]</t>
  </si>
  <si>
    <t xml:space="preserve"> subtr. Längsreaktanz</t>
  </si>
  <si>
    <t xml:space="preserve"> subtr. Querreaktanz</t>
  </si>
  <si>
    <t xml:space="preserve"> (≥ 50 kVA)</t>
  </si>
  <si>
    <t xml:space="preserve"> (≥ 20 kVA)</t>
  </si>
  <si>
    <t xml:space="preserve"> Höchstschweißleistung</t>
  </si>
  <si>
    <t xml:space="preserve"> Stromimpulsform</t>
  </si>
  <si>
    <t>Dreieck</t>
  </si>
  <si>
    <t>Viereck</t>
  </si>
  <si>
    <t>Sägezahn</t>
  </si>
  <si>
    <t>Stück</t>
  </si>
  <si>
    <t xml:space="preserve"> Lichtbogenöfen</t>
  </si>
  <si>
    <t xml:space="preserve"> Stromrichter- </t>
  </si>
  <si>
    <t xml:space="preserve"> transformator </t>
  </si>
  <si>
    <t xml:space="preserve"> induktivitäten </t>
  </si>
  <si>
    <t xml:space="preserve"> Kommutierungs- </t>
  </si>
  <si>
    <t xml:space="preserve"> Herstellerangaben zu den netzseitigen Oberschwingungsströmen (ggf. erweitern bei p &gt; 24)</t>
  </si>
  <si>
    <r>
      <t xml:space="preserve"> </t>
    </r>
    <r>
      <rPr>
        <sz val="10"/>
        <rFont val="Arial"/>
        <family val="2"/>
      </rPr>
      <t xml:space="preserve">( spätestens 10 Wochen vor Baubeginn der Übergabestation </t>
    </r>
    <r>
      <rPr>
        <b/>
        <sz val="10"/>
        <rFont val="Arial"/>
        <family val="2"/>
      </rPr>
      <t>vom Anschlussnehmer in mindestens</t>
    </r>
  </si>
  <si>
    <t>Grundrisse und Schnittzeichnungen (möglichst M 1:50) der Übergabestation inklusive der dazugehörigen Betriebsräume für die Mittelspannungs-Schaltanlage und der Netz-transformatoren beigefügt?</t>
  </si>
  <si>
    <t>Liegt eine einvernehmliche Regelung bezüglich des Standortes und Betriebes der Übergabestation zwischen dem Haus- und Grundstückseigentümer und dem Anschlussnehmer (wenn dies unterschiedliche Personen/Firmen sind) vor und liegt die Zustimmung des Grundstückseigentümers zur Errichtung und zum Betrieb der Netzbetreiber-Kabeltrasse vor?</t>
  </si>
  <si>
    <r>
      <t xml:space="preserve"> </t>
    </r>
    <r>
      <rPr>
        <sz val="10"/>
        <rFont val="Arial"/>
        <family val="2"/>
      </rPr>
      <t>( Checkliste für den Netzbetreiber für die Festlegung des Netzanschlusses )</t>
    </r>
  </si>
  <si>
    <t>Standort der Übergabestation und Leitungstrassen des Netzbetreibers geklärt?</t>
  </si>
  <si>
    <t>Wurde dem Anschlussnehmer die Art der Sternpunktbehandlung bekannt gegeben?</t>
  </si>
  <si>
    <t>Ist der Aufbau der Mittelspannungs-Schaltanlage geklärt?</t>
  </si>
  <si>
    <t>Sind Spannungsebene und Netzanschlusspunkt geklärt?</t>
  </si>
  <si>
    <t>Sind erforderliche Schutzeinrichtungen für netzseitige Eingangsschaltfelder, das Übergabeschaltfeld und die Abgangsschaltfelder geklärt?</t>
  </si>
  <si>
    <t>Ist eine ggf. erforderliche Fernsteuerung/Fernüberwachung geklärt?</t>
  </si>
  <si>
    <t>Sind das Messkonzept sowie die Art und Anordnung der Messeinrichtung (inklusive Datenfernübertragung) geklärt?</t>
  </si>
  <si>
    <t>Sind Eigentums-, Betriebsführungs-, Verfügungsbereich- und Bedienbereichgrenze geklärt?</t>
  </si>
  <si>
    <t>Sind Liefer- und Leistungsumfang vom Anschlussnehmer und Netzbetreiber geklärt?</t>
  </si>
  <si>
    <t>Beauftragter des Netzbetreibers</t>
  </si>
  <si>
    <t>Netzbetreiber bzw. dessen Beauftragter</t>
  </si>
  <si>
    <t xml:space="preserve">   Bemerkungen</t>
  </si>
  <si>
    <t>Ist die Erklärung zur Erfüllung der technischen Forderungen dieser VDE-AR-N und der TAB des Netzbetreibers beigefügt?</t>
  </si>
  <si>
    <t>Ist eine ggf. erforderliche BImSchV-Genehmigung beigefügt?</t>
  </si>
  <si>
    <t>Ist ein maßstäblicher Lageplan des Grundstücks mit eingezeichnetem Standort der Übergabestation, der Trasse des Netzbetreibers sowie der vorhandenen und geplanten Bebauung, mindestens im Maßstab 1:500, beigefügt?</t>
  </si>
  <si>
    <t>Sind eine Darstellung des Messkonzeptes, der Anordnung der Mess- und Zähleinrichtung mit Einrichtungen zur Datenfernübertragung, der Anordnung der FW-Technik, ein Netzwerkplan mit allen sekundärtechnischen Komponenten, Kommunika-tionsschnittstellen und Prozessdatenumfang in der Übergabestation beigefügt?</t>
  </si>
  <si>
    <t>Sind Zeichnungen aller Mittelspannungs-Schaltfelder mit Anordnung der Geräte beigefügt? (Montagezeichnungen)</t>
  </si>
  <si>
    <t>Ist ein einpoliger Übersichtsschaltplan der gesamten Mittelspannungsanlage einschließlich Transformatoren, Mess-, Schutz- und Steuereinrichtungen (auch Daten 
der Hilfsenergiequelle) inklusive der Eigentums- und Verfügungsbereichsgrenzen und technischer Kennwerte beigefügt?</t>
  </si>
  <si>
    <t>Ist ein Nachweis der Kurzschlussfestigkeit für die gesamte Übergabestation, Nachweis des Schutzes vor Gefährdung durch Störlichtbögen nach DIN EN 62271-202 (VDE 0671-202) bzw. DIN EN 62271-200 (VDE 0671-200) (z. B. IAC-Klassifikation) oder nach DIN EN 61936-1 (VDE 0101-1) (unter anderem Druckberechnung und Ableitung der Störlichbogengase) beigefügt?</t>
  </si>
  <si>
    <t>Diese Mitteilung ersetzt nicht die Verpflichtungen gemäß MsbG (z.B. §§ 5, 6, 14) !</t>
  </si>
  <si>
    <t>Einbau</t>
  </si>
  <si>
    <t>Ausbau</t>
  </si>
  <si>
    <t>Wechsel</t>
  </si>
  <si>
    <t xml:space="preserve"> der Zählung für o. a. Messstelle.</t>
  </si>
  <si>
    <t>Lastgangzähler</t>
  </si>
  <si>
    <t>intelligentes Messsystem</t>
  </si>
  <si>
    <t xml:space="preserve">geplaner Stationsname / Stations-Nr. </t>
  </si>
  <si>
    <t xml:space="preserve">zutreffendes Messkonzept gemäß VDE-AR-N </t>
  </si>
  <si>
    <t xml:space="preserve">Es handelt sich um </t>
  </si>
  <si>
    <t xml:space="preserve">Messeinrichtung </t>
  </si>
  <si>
    <t xml:space="preserve">vereinbartes Messkonzept </t>
  </si>
  <si>
    <t xml:space="preserve">Messkonzept-Nr. </t>
  </si>
  <si>
    <t xml:space="preserve">VNB-Vorschlag Messkonzept </t>
  </si>
  <si>
    <t>Separat abgestimmtes Messkonzept, Darstellung siehe Anlage</t>
  </si>
  <si>
    <t>Netzbetreiber</t>
  </si>
  <si>
    <t>Anschlussnehmer</t>
  </si>
  <si>
    <t>3. MSB (s. o.)</t>
  </si>
  <si>
    <t xml:space="preserve"> (MSB)</t>
  </si>
  <si>
    <t>Erzeugung</t>
  </si>
  <si>
    <t xml:space="preserve"> vorauss. Energie-
menge [Mio kWh/a]</t>
  </si>
  <si>
    <r>
      <t>+A</t>
    </r>
    <r>
      <rPr>
        <vertAlign val="subscript"/>
        <sz val="10"/>
        <rFont val="Arial"/>
        <family val="2"/>
      </rPr>
      <t>NAP</t>
    </r>
  </si>
  <si>
    <t xml:space="preserve"> Anlagedaten</t>
  </si>
  <si>
    <t xml:space="preserve"> siehe Anmeldung Netzanschluss</t>
  </si>
  <si>
    <t xml:space="preserve"> Hinweis für EEA</t>
  </si>
  <si>
    <t>beispielsweise schaltbare Verbrauchslasten</t>
  </si>
  <si>
    <t xml:space="preserve"> Die Mitteilung zur Direktvermarktung und die Bilanzkreiszuordnung sind mit dem 
 Netzbetreiber separat abzustimmen.</t>
  </si>
  <si>
    <t>Die Übergabestation ist unter Beachtung der geltenden Rechtsvorschriften und behördlichen Verfügungen sowie nach den anerkannten Regeln der Technik, insbesondere nach den DIN VDE Normen, nach den Bedingungen der VDE-AR-N 4110 und den Technischen Anschlussbedingungen des Netzbetreibers von mir/uns errichtet, geprüft und fertig gestellt worden und zur Inbetriebsetzung bereit. Die Ergebnisse der Prüfungen sind dokumentiert.</t>
  </si>
  <si>
    <t xml:space="preserve"> Art der Prüfung</t>
  </si>
  <si>
    <t>Erstprüfung</t>
  </si>
  <si>
    <t>Wiederholungsprüfung</t>
  </si>
  <si>
    <t xml:space="preserve"> Erdungsanlage</t>
  </si>
  <si>
    <t>Fundamenterder</t>
  </si>
  <si>
    <t>Tiefenerder</t>
  </si>
  <si>
    <t>Oberflächenerder</t>
  </si>
  <si>
    <t>W</t>
  </si>
  <si>
    <r>
      <t>U</t>
    </r>
    <r>
      <rPr>
        <vertAlign val="subscript"/>
        <sz val="10"/>
        <rFont val="Arial"/>
        <family val="2"/>
      </rPr>
      <t xml:space="preserve">B </t>
    </r>
    <r>
      <rPr>
        <sz val="10"/>
        <rFont val="Arial"/>
        <family val="2"/>
      </rPr>
      <t xml:space="preserve">≤ </t>
    </r>
  </si>
  <si>
    <t xml:space="preserve"> Messgeräte</t>
  </si>
  <si>
    <t xml:space="preserve">Fabrikat </t>
  </si>
  <si>
    <t xml:space="preserve">Typ </t>
  </si>
  <si>
    <t xml:space="preserve"> Messung
 Erdungsimpedanz</t>
  </si>
  <si>
    <t>ID</t>
  </si>
  <si>
    <t xml:space="preserve">Bodenzustand </t>
  </si>
  <si>
    <t xml:space="preserve"> Datum </t>
  </si>
  <si>
    <t xml:space="preserve">Bodenart </t>
  </si>
  <si>
    <t xml:space="preserve">Uhrzeit </t>
  </si>
  <si>
    <t xml:space="preserve">Messmethode </t>
  </si>
  <si>
    <t>Einhaltung</t>
  </si>
  <si>
    <t xml:space="preserve">ausgeführt gemäß Zeichnung </t>
  </si>
  <si>
    <r>
      <t>erforderlicher Wert Z</t>
    </r>
    <r>
      <rPr>
        <vertAlign val="subscript"/>
        <sz val="10"/>
        <rFont val="Arial"/>
        <family val="2"/>
      </rPr>
      <t xml:space="preserve">E </t>
    </r>
    <r>
      <rPr>
        <sz val="10"/>
        <rFont val="Arial"/>
        <family val="2"/>
      </rPr>
      <t>≤</t>
    </r>
    <r>
      <rPr>
        <sz val="10"/>
        <color theme="0"/>
        <rFont val="Arial"/>
        <family val="2"/>
      </rPr>
      <t>.</t>
    </r>
  </si>
  <si>
    <t xml:space="preserve">≡ Anforderungen </t>
  </si>
  <si>
    <t xml:space="preserve"> Lageskizze der Erdungsanlage und ggf. der Messtrasse(n) (bitte mit Station und Nordpfeil)</t>
  </si>
  <si>
    <t xml:space="preserve"> Messungen</t>
  </si>
  <si>
    <r>
      <t>erforderlicher Wert R</t>
    </r>
    <r>
      <rPr>
        <vertAlign val="subscript"/>
        <sz val="10"/>
        <rFont val="Arial"/>
        <family val="2"/>
      </rPr>
      <t xml:space="preserve">A </t>
    </r>
    <r>
      <rPr>
        <sz val="10"/>
        <rFont val="Arial"/>
        <family val="2"/>
      </rPr>
      <t>≤</t>
    </r>
    <r>
      <rPr>
        <sz val="10"/>
        <color theme="0"/>
        <rFont val="Arial"/>
        <family val="2"/>
      </rPr>
      <t>.</t>
    </r>
  </si>
  <si>
    <t xml:space="preserve"> Anlagenteil</t>
  </si>
  <si>
    <t xml:space="preserve">Protokoll-Nr. </t>
  </si>
  <si>
    <t>Hilfsstromkreis Strom-Spannungs-Messung</t>
  </si>
  <si>
    <t xml:space="preserve">Spannungsquelle </t>
  </si>
  <si>
    <t xml:space="preserve"> Messung/Prüfung
 Einzelerder</t>
  </si>
  <si>
    <t xml:space="preserve">Einspeisestelle </t>
  </si>
  <si>
    <t xml:space="preserve">Hilfserder </t>
  </si>
  <si>
    <t xml:space="preserve">Erder </t>
  </si>
  <si>
    <r>
      <t>Erdungsimpedanz Z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 xml:space="preserve"> =</t>
    </r>
    <r>
      <rPr>
        <sz val="10"/>
        <color theme="0"/>
        <rFont val="Arial"/>
        <family val="2"/>
      </rPr>
      <t>.</t>
    </r>
  </si>
  <si>
    <r>
      <t xml:space="preserve">Messwerte </t>
    </r>
    <r>
      <rPr>
        <sz val="9"/>
        <rFont val="Arial"/>
        <family val="2"/>
      </rPr>
      <t>(Daten zu Messtrassen siehe Seite 2/2)</t>
    </r>
  </si>
  <si>
    <t xml:space="preserve"> Stationsname, -Nr. </t>
  </si>
  <si>
    <t>MS/NS-Erdungsanlage der ÜST</t>
  </si>
  <si>
    <t>Abweichung</t>
  </si>
  <si>
    <t>Messtrasse</t>
  </si>
  <si>
    <t>Abstand Messobjekt - Hilfserder</t>
  </si>
  <si>
    <r>
      <t>Z</t>
    </r>
    <r>
      <rPr>
        <vertAlign val="subscript"/>
        <sz val="9"/>
        <rFont val="Arial"/>
        <family val="2"/>
      </rPr>
      <t>E</t>
    </r>
    <r>
      <rPr>
        <sz val="9"/>
        <rFont val="Arial"/>
        <family val="2"/>
      </rPr>
      <t xml:space="preserve"> bzw. R</t>
    </r>
    <r>
      <rPr>
        <vertAlign val="subscript"/>
        <sz val="9"/>
        <rFont val="Arial"/>
        <family val="2"/>
      </rPr>
      <t>A</t>
    </r>
  </si>
  <si>
    <t>Abstand Messobjekt - Sonde</t>
  </si>
  <si>
    <t>[m]</t>
  </si>
  <si>
    <r>
      <rPr>
        <sz val="9"/>
        <rFont val="Arial"/>
        <family val="2"/>
      </rPr>
      <t>[</t>
    </r>
    <r>
      <rPr>
        <sz val="9"/>
        <rFont val="Symbol"/>
        <family val="1"/>
        <charset val="2"/>
      </rPr>
      <t>W</t>
    </r>
    <r>
      <rPr>
        <sz val="9"/>
        <rFont val="Arial"/>
        <family val="2"/>
      </rPr>
      <t>]</t>
    </r>
  </si>
  <si>
    <t>[%]</t>
  </si>
  <si>
    <t xml:space="preserve"> Anlagenbesichtigung</t>
  </si>
  <si>
    <t>Fels</t>
  </si>
  <si>
    <t>gefroren</t>
  </si>
  <si>
    <t>trocken</t>
  </si>
  <si>
    <t>feucht</t>
  </si>
  <si>
    <r>
      <t>R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in </t>
    </r>
    <r>
      <rPr>
        <sz val="10"/>
        <rFont val="Symbol"/>
        <family val="1"/>
        <charset val="2"/>
      </rPr>
      <t>W</t>
    </r>
    <r>
      <rPr>
        <sz val="10"/>
        <color theme="0"/>
        <rFont val="Symbol"/>
        <family val="1"/>
        <charset val="2"/>
      </rPr>
      <t>.</t>
    </r>
    <r>
      <rPr>
        <sz val="10"/>
        <rFont val="Arial"/>
        <family val="2"/>
      </rPr>
      <t xml:space="preserve"> </t>
    </r>
  </si>
  <si>
    <t>Kies</t>
  </si>
  <si>
    <t>Lehm</t>
  </si>
  <si>
    <t>Humus</t>
  </si>
  <si>
    <t>Sand</t>
  </si>
  <si>
    <t>Strom-Spann.-Messung</t>
  </si>
  <si>
    <t>Erdungsmessbrücke</t>
  </si>
  <si>
    <t>Bemerkungen</t>
  </si>
  <si>
    <t xml:space="preserve"> i. O. /
 ja</t>
  </si>
  <si>
    <t xml:space="preserve"> nicht i. O. /
 nein</t>
  </si>
  <si>
    <t xml:space="preserve"> - Angabe Werkstoff/Leitertyp/Querschnitt</t>
  </si>
  <si>
    <r>
      <t xml:space="preserve"> Erder </t>
    </r>
    <r>
      <rPr>
        <sz val="9"/>
        <rFont val="Arial"/>
        <family val="2"/>
      </rPr>
      <t>(bei Neuerrichtung komplett, bei Wieder-
 holungsprüfung nur Erdübergangsbereich)</t>
    </r>
  </si>
  <si>
    <t xml:space="preserve"> - Ausführung nach DIN EN 50522 (VDE 0101-2)</t>
  </si>
  <si>
    <t xml:space="preserve"> - Korrosionszustand</t>
  </si>
  <si>
    <t xml:space="preserve"> - Kontrolle der Schraubverbinder</t>
  </si>
  <si>
    <t xml:space="preserve"> - Such-/Kontrollschachtung durchgeführt</t>
  </si>
  <si>
    <t xml:space="preserve"> Erdungsleitung</t>
  </si>
  <si>
    <t xml:space="preserve"> - Bezeichnungsschilder</t>
  </si>
  <si>
    <t xml:space="preserve"> Erdungsmaßnahme</t>
  </si>
  <si>
    <t xml:space="preserve"> - an Betriebsmitteln/Anlagen nach DIN VDE 0141
  (VDE 0141)/DIN EN 50522 (VDE 0101-2)</t>
  </si>
  <si>
    <t xml:space="preserve"> Bestandsdokumentation in ÜST abgelegt</t>
  </si>
  <si>
    <t xml:space="preserve"> Prüfergebnis</t>
  </si>
  <si>
    <t>ohne bzw. unwesentliche Mängel</t>
  </si>
  <si>
    <t>wesentliche Mängel (Überwachung und Mängelbeseitigung sind erforderlich)</t>
  </si>
  <si>
    <t>erhebliche Mängel, führt zu</t>
  </si>
  <si>
    <t>Personengefahr</t>
  </si>
  <si>
    <t>Betriebsmittelgefährdung</t>
  </si>
  <si>
    <t>--&gt;</t>
  </si>
  <si>
    <t>wurde bis zur Behebung stillgelegt</t>
  </si>
  <si>
    <t>und</t>
  </si>
  <si>
    <t>Der  Anlagenbetreiber ist verpflichtet, die im Rahmen der Zustandsfeststellung festgestellten Mängel unverzüglich bzw. bis zur vereinbarten Frist abzustellen! Eine Nachprüfung ist</t>
  </si>
  <si>
    <t>nicht erforderlich.</t>
  </si>
  <si>
    <t xml:space="preserve"> erforderlich und festgesetzt auf den</t>
  </si>
  <si>
    <t>.</t>
  </si>
  <si>
    <t xml:space="preserve">Bemerkungen </t>
  </si>
  <si>
    <t>Prüfer</t>
  </si>
  <si>
    <t>Unterschrift</t>
  </si>
  <si>
    <t>Firmenanschrift und  Telefonnummer</t>
  </si>
  <si>
    <t>Gemarkung</t>
  </si>
  <si>
    <t>Flur</t>
  </si>
  <si>
    <t>Flst.</t>
  </si>
  <si>
    <t>Anlagenanschrift</t>
  </si>
  <si>
    <t>vor</t>
  </si>
  <si>
    <t>nach</t>
  </si>
  <si>
    <t>AAN</t>
  </si>
  <si>
    <t>EZA</t>
  </si>
  <si>
    <t>Anschlussnutzer</t>
  </si>
  <si>
    <t>Anlagenerrichter</t>
  </si>
  <si>
    <t>Ausfüllen erfolgt auf Basis des eingereichten Daten "Anmeldung EZA MS" durch den Netzbetreiber!</t>
  </si>
  <si>
    <t>y</t>
  </si>
  <si>
    <t>c</t>
  </si>
  <si>
    <r>
      <t>k</t>
    </r>
    <r>
      <rPr>
        <vertAlign val="subscript"/>
        <sz val="10"/>
        <rFont val="Arial"/>
        <family val="2"/>
      </rPr>
      <t>u</t>
    </r>
  </si>
  <si>
    <r>
      <t>k</t>
    </r>
    <r>
      <rPr>
        <vertAlign val="subscript"/>
        <sz val="10"/>
        <rFont val="Arial"/>
        <family val="2"/>
      </rPr>
      <t>f</t>
    </r>
  </si>
  <si>
    <t>MSB-ID:</t>
  </si>
  <si>
    <t>Stationsname</t>
  </si>
  <si>
    <t>Stations-Nr.</t>
  </si>
  <si>
    <t>Gemarkungen</t>
  </si>
  <si>
    <t xml:space="preserve"> Die Bereitstellung der Messeinrichtung und der Messstellenbetrieb erfolgt </t>
  </si>
  <si>
    <t>MSB Anmeldung</t>
  </si>
  <si>
    <t>MSB an IBS</t>
  </si>
  <si>
    <t>Einschleifung</t>
  </si>
  <si>
    <t>Doppelstich</t>
  </si>
  <si>
    <t xml:space="preserve"> Netzform: gelöscht</t>
  </si>
  <si>
    <t xml:space="preserve"> Übergabe der aktualisierten Projektunterlagen an VNB mindestens 2 Wochen </t>
  </si>
  <si>
    <t xml:space="preserve"> vor Inbetriebsetzung der ÜST erfolgt</t>
  </si>
  <si>
    <t>Inbetriebsetzungsauftrag vorhanden</t>
  </si>
  <si>
    <t>Bestätigung nach DGUV Vorschrift 3 vorhanden</t>
  </si>
  <si>
    <t>Anmeldung vom Stromlieferanten liegt vor</t>
  </si>
  <si>
    <t>Erdungsprotokoll vorhanden</t>
  </si>
  <si>
    <t>Beglaubigungsscheine der Wandler vorhanden</t>
  </si>
  <si>
    <t>Vorprüfung + Inbetriebnahmeprüfung der Abrechnungsmessung erfolgt</t>
  </si>
  <si>
    <t>Übersichtsschaltplan vorhanden</t>
  </si>
  <si>
    <t>Netzführungsvereinbarung erforderlich</t>
  </si>
  <si>
    <t>vorhanden</t>
  </si>
  <si>
    <t>Schutzprüfprotokoll erforderlich</t>
  </si>
  <si>
    <t>Fernsteuerung erforderlich</t>
  </si>
  <si>
    <t>geprüft (incl. NOT-Aus LS)</t>
  </si>
  <si>
    <t>Messwertübertragung erforderlich</t>
  </si>
  <si>
    <t>geprüft</t>
  </si>
  <si>
    <t>Die Übergabestation gilt im Sinne der zur Zeit gültigen DIN VDE Bestimmungen und der Unfallverhütungsvorschrift DGUV Vorschrift 3 als abgeschlossene elektrische Betriebsstätte. Diese darf nur von Elektrofachkräften oder elektrotechnisch unterwiesenen Personen betreten werden. Laien dürfen die Betriebsstätte nur in Begleitung v. g. Personen betreten.</t>
  </si>
  <si>
    <t>Die von mir/uns ausgeführte Installation der Übergabestation ist unter Beachtung der geltenden Rechtsvorschriften und behördlichen Verfügungen sowie nach den anerkannten Regeln der Technik, insbesondere nach den DIN VDE-Normen, der VDE-AR-N 4110 und nach den Technischen Anschlussbedingungen des Netzbetreibers vom mir/uns errichtet, geprüft und fertig gestellt worden. Die Ergebnisse der Prüfungen sind dokumentiert. Im Rahmen der Übergabe hat der Anlagenerrichter den Anlagenbetreiber eingewiesen und die Übergabestation gemäß DGUV Vorschrift 3 §§ 3 und 5 für betriebsbereit erklärt.</t>
  </si>
  <si>
    <t>Die Anschaltung der Kundenanlage an das Mittelspannungsnetz erfolgte am:</t>
  </si>
  <si>
    <t>Bei Erzeugungsanlagen: Der Netzbetreiber erteilt mit Unterzeichnung die Erlaubnis zur Zuschaltung und eine vorübergehende Betriebserlaubnis bis maximal 6 Monate nach Inbetriebsetzung der Erzeugungsanlage, maximal jedoch 12 Monate nach Inbetriebsetzung der ersten Erzeugungseinheit.</t>
  </si>
  <si>
    <t>um</t>
  </si>
  <si>
    <t>Uhr</t>
  </si>
  <si>
    <t>schematischer ÜSP beigefügt</t>
  </si>
  <si>
    <t>Herstellerdatenblatt beigefügt</t>
  </si>
  <si>
    <t>Distanzschutz</t>
  </si>
  <si>
    <t>UMZ</t>
  </si>
  <si>
    <t xml:space="preserve"> Anmeldung zum Netzanschluss - Mittelspannung *</t>
  </si>
  <si>
    <t xml:space="preserve"> Datenblatt zur Netzrückwirkungsbeurteilung - Mittelspannung *</t>
  </si>
  <si>
    <t xml:space="preserve"> Netzanschlussplanung - Mittelspannung *</t>
  </si>
  <si>
    <t xml:space="preserve"> Errichtungsplanung Netzanschluss - Mittelspannung *</t>
  </si>
  <si>
    <t xml:space="preserve"> Inbetriebsetzungsauftrag - Mittelspannung *</t>
  </si>
  <si>
    <t xml:space="preserve"> Erdungsprotokoll - Mittelspannung *</t>
  </si>
  <si>
    <t xml:space="preserve"> Inbetriebsetzungsprotokoll Übergabestationen - Mittelspannung *</t>
  </si>
  <si>
    <t xml:space="preserve"> Protokoll für den Übergabeschutz - Mittelspannung *</t>
  </si>
  <si>
    <t xml:space="preserve"> Bezeichnung des Bauvorhabens</t>
  </si>
  <si>
    <t>Spannung</t>
  </si>
  <si>
    <t xml:space="preserve"> Schutzeinrichtung am Netzanschlusspunkt - Mittelspannung</t>
  </si>
  <si>
    <r>
      <t xml:space="preserve"> </t>
    </r>
    <r>
      <rPr>
        <sz val="10"/>
        <rFont val="Arial"/>
        <family val="2"/>
      </rPr>
      <t>( spätestens 10 Wochen vor Baubeginn der Übergabestation vom Anschlussnehmer zu übergeben )</t>
    </r>
  </si>
  <si>
    <t>AMZ</t>
  </si>
  <si>
    <r>
      <t xml:space="preserve"> S</t>
    </r>
    <r>
      <rPr>
        <vertAlign val="subscript"/>
        <sz val="10"/>
        <color theme="0" tint="-0.249977111117893"/>
        <rFont val="Arial"/>
        <family val="2"/>
      </rPr>
      <t xml:space="preserve"> inst</t>
    </r>
    <r>
      <rPr>
        <sz val="10"/>
        <color theme="0" tint="-0.249977111117893"/>
        <rFont val="Arial"/>
        <family val="2"/>
      </rPr>
      <t xml:space="preserve"> [kVA]</t>
    </r>
  </si>
  <si>
    <r>
      <t xml:space="preserve"> P</t>
    </r>
    <r>
      <rPr>
        <vertAlign val="subscript"/>
        <sz val="10"/>
        <color theme="0" tint="-0.249977111117893"/>
        <rFont val="Arial"/>
        <family val="2"/>
      </rPr>
      <t xml:space="preserve"> max</t>
    </r>
    <r>
      <rPr>
        <sz val="10"/>
        <color theme="0" tint="-0.249977111117893"/>
        <rFont val="Arial"/>
        <family val="2"/>
      </rPr>
      <t xml:space="preserve"> [kW]</t>
    </r>
  </si>
  <si>
    <r>
      <t>-A</t>
    </r>
    <r>
      <rPr>
        <vertAlign val="subscript"/>
        <sz val="10"/>
        <color theme="0" tint="-4.9989318521683403E-2"/>
        <rFont val="Arial"/>
        <family val="2"/>
      </rPr>
      <t xml:space="preserve">NAP </t>
    </r>
  </si>
  <si>
    <r>
      <t>-A</t>
    </r>
    <r>
      <rPr>
        <vertAlign val="subscript"/>
        <sz val="10"/>
        <color theme="0" tint="-4.9989318521683403E-2"/>
        <rFont val="Arial"/>
        <family val="2"/>
      </rPr>
      <t xml:space="preserve">Erz  </t>
    </r>
  </si>
  <si>
    <t>Ist das Datenblatt zur Beurteilung von Netzrückwirkungen beigefügt?</t>
  </si>
  <si>
    <t>Sind vereinbarte Anschlusswirk- und -scheinleistung geklärt?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</si>
</sst>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164" formatCode="00"/>
    <numFmt numFmtId="165" formatCode="000"/>
    <numFmt numFmtId="166" formatCode="00000"/>
    <numFmt numFmtId="167" formatCode="#,##0.0"/>
    <numFmt numFmtId="168" formatCode="\D\-00000"/>
    <numFmt numFmtId="169" formatCode="0.0"/>
    <numFmt numFmtId="170" formatCode="#,##0.000"/>
    <numFmt numFmtId="171" formatCode="h:mm;@"/>
    <numFmt numFmtId="172" formatCode="0.000"/>
    <numFmt numFmtId="173" formatCode="0000"/>
  </numFmts>
  <fonts count="3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sz val="9"/>
      <color indexed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10"/>
      <color theme="0"/>
      <name val="Arial"/>
      <family val="2"/>
    </font>
    <font>
      <i/>
      <sz val="10"/>
      <color rgb="FF0070C0"/>
      <name val="Arial"/>
      <family val="2"/>
    </font>
    <font>
      <b/>
      <sz val="10"/>
      <color rgb="FFFF0000"/>
      <name val="Arial"/>
      <family val="2"/>
    </font>
    <font>
      <vertAlign val="subscript"/>
      <sz val="9"/>
      <name val="Arial"/>
      <family val="2"/>
    </font>
    <font>
      <sz val="9"/>
      <name val="Symbol"/>
      <family val="1"/>
      <charset val="2"/>
    </font>
    <font>
      <b/>
      <sz val="10"/>
      <color indexed="10"/>
      <name val="Arial"/>
      <family val="2"/>
    </font>
    <font>
      <sz val="10"/>
      <color theme="0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4.9989318521683403E-2"/>
      <name val="Arial"/>
      <family val="2"/>
    </font>
    <font>
      <vertAlign val="subscript"/>
      <sz val="10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vertAlign val="subscript"/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AC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589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22"/>
      </top>
      <bottom style="thin">
        <color indexed="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22"/>
      </top>
      <bottom style="medium">
        <color indexed="8"/>
      </bottom>
      <diagonal/>
    </border>
    <border>
      <left style="dotted">
        <color indexed="2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medium">
        <color indexed="8"/>
      </right>
      <top/>
      <bottom/>
      <diagonal/>
    </border>
    <border>
      <left/>
      <right style="dotted">
        <color indexed="22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22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22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8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medium">
        <color indexed="8"/>
      </right>
      <top style="thin">
        <color indexed="22"/>
      </top>
      <bottom style="thin">
        <color indexed="8"/>
      </bottom>
      <diagonal/>
    </border>
    <border>
      <left/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 style="thin">
        <color indexed="64"/>
      </bottom>
      <diagonal/>
    </border>
    <border>
      <left style="dotted">
        <color indexed="22"/>
      </left>
      <right/>
      <top style="thin">
        <color indexed="22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8"/>
      </bottom>
      <diagonal/>
    </border>
    <border>
      <left/>
      <right style="thin">
        <color indexed="22"/>
      </right>
      <top style="thin">
        <color indexed="22"/>
      </top>
      <bottom style="medium">
        <color indexed="8"/>
      </bottom>
      <diagonal/>
    </border>
    <border>
      <left/>
      <right style="thin">
        <color indexed="22"/>
      </right>
      <top/>
      <bottom style="medium">
        <color indexed="8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dotted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8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8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8"/>
      </bottom>
      <diagonal/>
    </border>
    <border>
      <left style="thin">
        <color indexed="22"/>
      </left>
      <right style="medium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indexed="22"/>
      </top>
      <bottom style="thin">
        <color theme="0" tint="-0.24994659260841701"/>
      </bottom>
      <diagonal/>
    </border>
    <border>
      <left style="dotted">
        <color indexed="22"/>
      </left>
      <right/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medium">
        <color indexed="8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/>
      <right style="dotted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8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indexed="8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8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dotted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8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medium">
        <color indexed="8"/>
      </top>
      <bottom style="thin">
        <color indexed="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tted">
        <color indexed="22"/>
      </right>
      <top style="medium">
        <color indexed="8"/>
      </top>
      <bottom style="thin">
        <color indexed="22"/>
      </bottom>
      <diagonal/>
    </border>
    <border>
      <left style="dotted">
        <color indexed="22"/>
      </left>
      <right/>
      <top style="medium">
        <color indexed="8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8"/>
      </bottom>
      <diagonal/>
    </border>
    <border>
      <left/>
      <right style="dotted">
        <color indexed="22"/>
      </right>
      <top/>
      <bottom style="thin">
        <color indexed="8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thin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thin">
        <color theme="0" tint="-0.24994659260841701"/>
      </top>
      <bottom style="thin">
        <color indexed="64"/>
      </bottom>
      <diagonal/>
    </border>
    <border>
      <left style="dotted">
        <color indexed="22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dotted">
        <color indexed="22"/>
      </left>
      <right/>
      <top style="thin">
        <color indexed="8"/>
      </top>
      <bottom style="thin">
        <color indexed="22"/>
      </bottom>
      <diagonal/>
    </border>
    <border>
      <left/>
      <right style="dotted">
        <color indexed="22"/>
      </right>
      <top style="thin">
        <color indexed="8"/>
      </top>
      <bottom style="thin">
        <color indexed="22"/>
      </bottom>
      <diagonal/>
    </border>
    <border>
      <left/>
      <right style="dotted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8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8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8"/>
      </bottom>
      <diagonal/>
    </border>
    <border>
      <left/>
      <right style="medium">
        <color auto="1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auto="1"/>
      </bottom>
      <diagonal/>
    </border>
    <border>
      <left style="dotted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dotted">
        <color indexed="22"/>
      </right>
      <top style="medium">
        <color indexed="8"/>
      </top>
      <bottom style="thin">
        <color indexed="22"/>
      </bottom>
      <diagonal/>
    </border>
    <border>
      <left style="dotted">
        <color indexed="22"/>
      </left>
      <right style="dotted">
        <color indexed="22"/>
      </right>
      <top style="medium">
        <color indexed="8"/>
      </top>
      <bottom style="thin">
        <color indexed="22"/>
      </bottom>
      <diagonal/>
    </border>
    <border>
      <left style="dotted">
        <color indexed="22"/>
      </left>
      <right style="thin">
        <color theme="0" tint="-0.24994659260841701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/>
      <diagonal/>
    </border>
    <border>
      <left style="thin">
        <color indexed="22"/>
      </left>
      <right style="medium">
        <color indexed="64"/>
      </right>
      <top style="thin">
        <color auto="1"/>
      </top>
      <bottom/>
      <diagonal/>
    </border>
    <border>
      <left style="thin">
        <color indexed="22"/>
      </left>
      <right style="medium">
        <color indexed="64"/>
      </right>
      <top style="thin">
        <color indexed="8"/>
      </top>
      <bottom/>
      <diagonal/>
    </border>
    <border>
      <left style="thin">
        <color theme="0" tint="-0.24994659260841701"/>
      </left>
      <right style="medium">
        <color auto="1"/>
      </right>
      <top/>
      <bottom style="thin">
        <color indexed="8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64"/>
      </bottom>
      <diagonal/>
    </border>
    <border>
      <left/>
      <right style="dotted">
        <color indexed="22"/>
      </right>
      <top style="thin">
        <color theme="0" tint="-0.24994659260841701"/>
      </top>
      <bottom style="thin">
        <color indexed="64"/>
      </bottom>
      <diagonal/>
    </border>
    <border>
      <left/>
      <right style="dotted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22"/>
      </bottom>
      <diagonal/>
    </border>
    <border>
      <left/>
      <right style="dotted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/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64"/>
      </bottom>
      <diagonal/>
    </border>
    <border>
      <left style="dotted">
        <color indexed="22"/>
      </left>
      <right/>
      <top/>
      <bottom/>
      <diagonal/>
    </border>
    <border>
      <left style="thin">
        <color indexed="22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/>
      <right style="medium">
        <color indexed="8"/>
      </right>
      <top style="thin">
        <color auto="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8"/>
      </right>
      <top style="thin">
        <color indexed="22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8"/>
      </top>
      <bottom/>
      <diagonal/>
    </border>
    <border>
      <left style="thin">
        <color indexed="2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/>
      <bottom style="medium">
        <color indexed="8"/>
      </bottom>
      <diagonal/>
    </border>
    <border>
      <left style="medium">
        <color indexed="8"/>
      </left>
      <right style="thin">
        <color theme="0" tint="-0.24994659260841701"/>
      </right>
      <top style="medium">
        <color indexed="64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8"/>
      </top>
      <bottom style="thin">
        <color indexed="8"/>
      </bottom>
      <diagonal/>
    </border>
    <border>
      <left style="dotted">
        <color indexed="22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22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8"/>
      </top>
      <bottom/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theme="0" tint="-0.24994659260841701"/>
      </right>
      <top style="medium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8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8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auto="1"/>
      </bottom>
      <diagonal/>
    </border>
    <border>
      <left style="medium">
        <color indexed="64"/>
      </left>
      <right/>
      <top style="thin">
        <color indexed="22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/>
      <diagonal/>
    </border>
    <border>
      <left/>
      <right style="thin">
        <color indexed="22"/>
      </right>
      <top style="thin">
        <color auto="1"/>
      </top>
      <bottom/>
      <diagonal/>
    </border>
    <border>
      <left/>
      <right style="medium">
        <color indexed="8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22"/>
      </right>
      <top style="thin">
        <color indexed="64"/>
      </top>
      <bottom style="thin">
        <color auto="1"/>
      </bottom>
      <diagonal/>
    </border>
    <border>
      <left style="thin">
        <color indexed="22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medium">
        <color indexed="8"/>
      </left>
      <right style="thin">
        <color theme="0" tint="-0.24994659260841701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indexed="22"/>
      </bottom>
      <diagonal/>
    </border>
    <border>
      <left style="thin">
        <color theme="0" tint="-0.24994659260841701"/>
      </left>
      <right style="medium">
        <color indexed="8"/>
      </right>
      <top style="thin">
        <color indexed="8"/>
      </top>
      <bottom style="thin">
        <color indexed="22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8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8"/>
      </bottom>
      <diagonal/>
    </border>
    <border>
      <left style="thin">
        <color indexed="22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/>
      <top/>
      <bottom style="thin">
        <color auto="1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medium">
        <color indexed="64"/>
      </right>
      <top style="thin">
        <color auto="1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medium">
        <color indexed="8"/>
      </left>
      <right style="thin">
        <color theme="0" tint="-0.24994659260841701"/>
      </right>
      <top style="thin">
        <color auto="1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indexed="8"/>
      </bottom>
      <diagonal/>
    </border>
    <border>
      <left style="thin">
        <color indexed="22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indexed="8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8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8"/>
      </top>
      <bottom style="thin">
        <color indexed="22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indexed="8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8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thin">
        <color indexed="22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auto="1"/>
      </top>
      <bottom style="thin">
        <color indexed="8"/>
      </bottom>
      <diagonal/>
    </border>
    <border>
      <left/>
      <right style="thin">
        <color theme="0" tint="-0.24994659260841701"/>
      </right>
      <top style="thin">
        <color indexed="8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tted">
        <color indexed="22"/>
      </right>
      <top style="thin">
        <color indexed="22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8"/>
      </bottom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22"/>
      </top>
      <bottom style="thin">
        <color indexed="8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indexed="8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8"/>
      </bottom>
      <diagonal/>
    </border>
    <border>
      <left/>
      <right/>
      <top style="thin">
        <color indexed="22"/>
      </top>
      <bottom style="thin">
        <color indexed="8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theme="0" tint="-0.2499465926084170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thin">
        <color indexed="22"/>
      </top>
      <bottom style="thin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medium">
        <color indexed="8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8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 style="thin">
        <color indexed="8"/>
      </bottom>
      <diagonal/>
    </border>
    <border>
      <left style="medium">
        <color indexed="8"/>
      </left>
      <right style="thin">
        <color theme="0" tint="-0.24994659260841701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8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medium">
        <color indexed="8"/>
      </top>
      <bottom/>
      <diagonal/>
    </border>
    <border>
      <left style="thin">
        <color theme="0" tint="-0.24994659260841701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theme="0" tint="-0.24994659260841701"/>
      </right>
      <top style="thin">
        <color indexed="64"/>
      </top>
      <bottom style="thin">
        <color indexed="8"/>
      </bottom>
      <diagonal/>
    </border>
    <border>
      <left style="thin">
        <color theme="0" tint="-0.24994659260841701"/>
      </left>
      <right style="medium">
        <color indexed="8"/>
      </right>
      <top/>
      <bottom style="thin">
        <color indexed="8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theme="0" tint="-0.24994659260841701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medium">
        <color indexed="8"/>
      </left>
      <right style="thin">
        <color theme="0" tint="-0.24994659260841701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8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8"/>
      </bottom>
      <diagonal/>
    </border>
    <border>
      <left/>
      <right/>
      <top style="thin">
        <color theme="0" tint="-0.24994659260841701"/>
      </top>
      <bottom style="thin">
        <color indexed="8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8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8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medium">
        <color indexed="8"/>
      </right>
      <top style="thin">
        <color indexed="64"/>
      </top>
      <bottom style="thin">
        <color indexed="22"/>
      </bottom>
      <diagonal/>
    </border>
    <border>
      <left style="medium">
        <color indexed="8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8"/>
      </right>
      <top style="thin">
        <color indexed="22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8"/>
      </right>
      <top style="thin">
        <color indexed="22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22"/>
      </bottom>
      <diagonal/>
    </border>
    <border>
      <left style="medium">
        <color indexed="8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8"/>
      </right>
      <top style="thin">
        <color theme="0" tint="-0.24994659260841701"/>
      </top>
      <bottom style="thin">
        <color indexed="8"/>
      </bottom>
      <diagonal/>
    </border>
    <border>
      <left style="medium">
        <color indexed="8"/>
      </left>
      <right style="thin">
        <color theme="0" tint="-0.24994659260841701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/>
      <top style="thin">
        <color indexed="8"/>
      </top>
      <bottom style="thin">
        <color indexed="8"/>
      </bottom>
      <diagonal/>
    </border>
    <border>
      <left/>
      <right style="thin">
        <color theme="0" tint="-0.24994659260841701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8"/>
      </right>
      <top style="thin">
        <color theme="0" tint="-0.24994659260841701"/>
      </top>
      <bottom/>
      <diagonal/>
    </border>
    <border>
      <left style="medium">
        <color indexed="8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8"/>
      </left>
      <right/>
      <top style="thin">
        <color theme="0" tint="-0.24994659260841701"/>
      </top>
      <bottom style="thin">
        <color indexed="8"/>
      </bottom>
      <diagonal/>
    </border>
    <border>
      <left/>
      <right style="dotted">
        <color indexed="22"/>
      </right>
      <top style="thin">
        <color theme="0" tint="-0.24994659260841701"/>
      </top>
      <bottom style="thin">
        <color indexed="8"/>
      </bottom>
      <diagonal/>
    </border>
    <border>
      <left style="dotted">
        <color indexed="22"/>
      </left>
      <right/>
      <top style="thin">
        <color theme="0" tint="-0.24994659260841701"/>
      </top>
      <bottom style="thin">
        <color indexed="8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8"/>
      </bottom>
      <diagonal/>
    </border>
    <border>
      <left/>
      <right style="thin">
        <color indexed="22"/>
      </right>
      <top style="thin">
        <color indexed="8"/>
      </top>
      <bottom style="medium">
        <color indexed="8"/>
      </bottom>
      <diagonal/>
    </border>
    <border>
      <left style="thin">
        <color indexed="22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auto="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22"/>
      </right>
      <top style="medium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medium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theme="0" tint="-0.24994659260841701"/>
      </left>
      <right style="medium">
        <color indexed="8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indexed="8"/>
      </bottom>
      <diagonal/>
    </border>
    <border>
      <left style="medium">
        <color indexed="8"/>
      </left>
      <right/>
      <top style="thin">
        <color indexed="22"/>
      </top>
      <bottom style="thin">
        <color indexed="8"/>
      </bottom>
      <diagonal/>
    </border>
    <border>
      <left/>
      <right/>
      <top style="thin">
        <color indexed="22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22"/>
      </bottom>
      <diagonal/>
    </border>
    <border>
      <left style="medium">
        <color indexed="8"/>
      </left>
      <right/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 style="dotted">
        <color indexed="22"/>
      </right>
      <top style="thin">
        <color indexed="22"/>
      </top>
      <bottom style="thin">
        <color indexed="8"/>
      </bottom>
      <diagonal/>
    </border>
    <border>
      <left style="dotted">
        <color indexed="22"/>
      </left>
      <right/>
      <top style="thin">
        <color indexed="22"/>
      </top>
      <bottom style="thin">
        <color indexed="8"/>
      </bottom>
      <diagonal/>
    </border>
    <border>
      <left style="thin">
        <color indexed="22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8"/>
      </bottom>
      <diagonal/>
    </border>
    <border>
      <left style="thin">
        <color theme="0" tint="-0.24994659260841701"/>
      </left>
      <right style="thin">
        <color auto="1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indexed="22"/>
      </bottom>
      <diagonal/>
    </border>
    <border>
      <left style="thin">
        <color theme="0" tint="-0.24994659260841701"/>
      </left>
      <right style="medium">
        <color indexed="8"/>
      </right>
      <top style="thin">
        <color indexed="8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indexed="22"/>
      </bottom>
      <diagonal/>
    </border>
    <border>
      <left style="medium">
        <color indexed="8"/>
      </left>
      <right style="thin">
        <color theme="0" tint="-0.24994659260841701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24994659260841701"/>
      </left>
      <right/>
      <top style="medium">
        <color indexed="8"/>
      </top>
      <bottom style="thin">
        <color indexed="8"/>
      </bottom>
      <diagonal/>
    </border>
    <border>
      <left style="thin">
        <color theme="0" tint="-0.24994659260841701"/>
      </left>
      <right style="medium">
        <color indexed="8"/>
      </right>
      <top style="thin">
        <color indexed="8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medium">
        <color indexed="8"/>
      </right>
      <top style="thin">
        <color indexed="8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thin">
        <color indexed="22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22"/>
      </right>
      <top style="thin">
        <color indexed="8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indexed="8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8"/>
      </left>
      <right style="thin">
        <color theme="0" tint="-0.24994659260841701"/>
      </right>
      <top style="medium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8"/>
      </top>
      <bottom style="thin">
        <color indexed="8"/>
      </bottom>
      <diagonal/>
    </border>
    <border>
      <left style="thin">
        <color theme="0" tint="-0.24994659260841701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24994659260841701"/>
      </right>
      <top style="medium">
        <color indexed="64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8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theme="0" tint="-0.24994659260841701"/>
      </right>
      <top style="thin">
        <color indexed="8"/>
      </top>
      <bottom style="medium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medium">
        <color indexed="8"/>
      </bottom>
      <diagonal/>
    </border>
    <border>
      <left style="thin">
        <color theme="0" tint="-0.2499465926084170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theme="0" tint="-0.24994659260841701"/>
      </right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8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64"/>
      </bottom>
      <diagonal/>
    </border>
  </borders>
  <cellStyleXfs count="2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78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/>
    <xf numFmtId="0" fontId="0" fillId="2" borderId="1" xfId="0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vertical="center"/>
    </xf>
    <xf numFmtId="0" fontId="0" fillId="0" borderId="13" xfId="0" applyBorder="1" applyAlignment="1"/>
    <xf numFmtId="0" fontId="0" fillId="0" borderId="14" xfId="0" applyBorder="1" applyAlignment="1"/>
    <xf numFmtId="0" fontId="5" fillId="0" borderId="22" xfId="0" applyFont="1" applyBorder="1" applyAlignment="1" applyProtection="1">
      <alignment vertical="top"/>
    </xf>
    <xf numFmtId="0" fontId="5" fillId="0" borderId="26" xfId="0" applyFont="1" applyBorder="1" applyAlignment="1" applyProtection="1"/>
    <xf numFmtId="0" fontId="0" fillId="0" borderId="0" xfId="0" applyAlignment="1">
      <alignment vertical="top"/>
    </xf>
    <xf numFmtId="0" fontId="0" fillId="0" borderId="0" xfId="0" applyAlignment="1"/>
    <xf numFmtId="0" fontId="5" fillId="0" borderId="27" xfId="0" applyFont="1" applyBorder="1" applyAlignment="1" applyProtection="1"/>
    <xf numFmtId="0" fontId="0" fillId="0" borderId="32" xfId="0" applyFill="1" applyBorder="1" applyAlignment="1">
      <alignment vertical="center" wrapText="1"/>
    </xf>
    <xf numFmtId="0" fontId="0" fillId="0" borderId="35" xfId="0" applyFill="1" applyBorder="1" applyAlignment="1">
      <alignment vertical="top"/>
    </xf>
    <xf numFmtId="0" fontId="0" fillId="0" borderId="36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0" fillId="0" borderId="39" xfId="0" applyFill="1" applyBorder="1" applyAlignment="1">
      <alignment vertical="top"/>
    </xf>
    <xf numFmtId="0" fontId="0" fillId="0" borderId="0" xfId="0"/>
    <xf numFmtId="0" fontId="0" fillId="0" borderId="0" xfId="0"/>
    <xf numFmtId="0" fontId="0" fillId="6" borderId="102" xfId="0" applyFill="1" applyBorder="1" applyAlignment="1">
      <alignment vertical="center"/>
    </xf>
    <xf numFmtId="0" fontId="0" fillId="6" borderId="86" xfId="0" applyFill="1" applyBorder="1"/>
    <xf numFmtId="0" fontId="0" fillId="6" borderId="105" xfId="0" applyFill="1" applyBorder="1" applyAlignment="1">
      <alignment vertical="center"/>
    </xf>
    <xf numFmtId="0" fontId="0" fillId="6" borderId="86" xfId="0" applyFill="1" applyBorder="1" applyAlignment="1" applyProtection="1">
      <alignment vertical="center"/>
    </xf>
    <xf numFmtId="0" fontId="0" fillId="6" borderId="105" xfId="0" applyFill="1" applyBorder="1" applyAlignment="1" applyProtection="1">
      <alignment horizontal="center" vertical="center"/>
    </xf>
    <xf numFmtId="0" fontId="0" fillId="6" borderId="57" xfId="0" applyFill="1" applyBorder="1" applyAlignment="1">
      <alignment vertical="center"/>
    </xf>
    <xf numFmtId="0" fontId="5" fillId="6" borderId="86" xfId="0" applyFont="1" applyFill="1" applyBorder="1" applyAlignment="1">
      <alignment vertical="center"/>
    </xf>
    <xf numFmtId="0" fontId="0" fillId="6" borderId="107" xfId="0" applyFill="1" applyBorder="1" applyAlignment="1">
      <alignment vertical="center"/>
    </xf>
    <xf numFmtId="0" fontId="0" fillId="6" borderId="107" xfId="0" applyFill="1" applyBorder="1"/>
    <xf numFmtId="0" fontId="0" fillId="6" borderId="86" xfId="0" applyFill="1" applyBorder="1" applyAlignment="1">
      <alignment vertical="center"/>
    </xf>
    <xf numFmtId="0" fontId="0" fillId="6" borderId="105" xfId="0" applyFill="1" applyBorder="1"/>
    <xf numFmtId="0" fontId="19" fillId="0" borderId="0" xfId="0" applyFont="1"/>
    <xf numFmtId="0" fontId="0" fillId="0" borderId="0" xfId="0"/>
    <xf numFmtId="0" fontId="1" fillId="0" borderId="0" xfId="2" applyFont="1" applyBorder="1" applyAlignment="1">
      <alignment vertical="center"/>
    </xf>
    <xf numFmtId="0" fontId="6" fillId="0" borderId="0" xfId="2" applyFont="1" applyBorder="1" applyAlignment="1" applyProtection="1">
      <alignment vertical="center"/>
    </xf>
    <xf numFmtId="49" fontId="5" fillId="2" borderId="150" xfId="0" applyNumberFormat="1" applyFont="1" applyFill="1" applyBorder="1" applyAlignment="1">
      <alignment vertical="center"/>
    </xf>
    <xf numFmtId="49" fontId="5" fillId="2" borderId="150" xfId="0" applyNumberFormat="1" applyFont="1" applyFill="1" applyBorder="1" applyAlignment="1">
      <alignment horizontal="center" vertical="center"/>
    </xf>
    <xf numFmtId="0" fontId="5" fillId="2" borderId="150" xfId="0" applyNumberFormat="1" applyFont="1" applyFill="1" applyBorder="1" applyAlignment="1">
      <alignment vertical="center"/>
    </xf>
    <xf numFmtId="0" fontId="0" fillId="2" borderId="151" xfId="0" applyFill="1" applyBorder="1" applyAlignment="1">
      <alignment vertical="center"/>
    </xf>
    <xf numFmtId="0" fontId="2" fillId="6" borderId="57" xfId="0" applyFont="1" applyFill="1" applyBorder="1" applyAlignment="1">
      <alignment horizontal="center" vertical="center"/>
    </xf>
    <xf numFmtId="165" fontId="0" fillId="6" borderId="126" xfId="0" applyNumberFormat="1" applyFill="1" applyBorder="1" applyAlignment="1" applyProtection="1">
      <alignment horizontal="left" vertical="center"/>
    </xf>
    <xf numFmtId="0" fontId="2" fillId="6" borderId="53" xfId="0" applyFont="1" applyFill="1" applyBorder="1" applyAlignment="1">
      <alignment horizontal="center" vertical="center"/>
    </xf>
    <xf numFmtId="165" fontId="0" fillId="6" borderId="123" xfId="0" applyNumberFormat="1" applyFill="1" applyBorder="1" applyAlignment="1" applyProtection="1">
      <alignment horizontal="left" vertical="center"/>
    </xf>
    <xf numFmtId="49" fontId="1" fillId="0" borderId="161" xfId="0" applyNumberFormat="1" applyFont="1" applyFill="1" applyBorder="1" applyAlignment="1" applyProtection="1">
      <alignment vertical="center"/>
      <protection hidden="1"/>
    </xf>
    <xf numFmtId="49" fontId="2" fillId="0" borderId="162" xfId="0" applyNumberFormat="1" applyFont="1" applyFill="1" applyBorder="1" applyAlignment="1" applyProtection="1">
      <alignment vertical="center"/>
      <protection hidden="1"/>
    </xf>
    <xf numFmtId="0" fontId="1" fillId="6" borderId="160" xfId="0" applyFont="1" applyFill="1" applyBorder="1" applyAlignment="1">
      <alignment vertical="center"/>
    </xf>
    <xf numFmtId="0" fontId="1" fillId="6" borderId="156" xfId="0" applyFont="1" applyFill="1" applyBorder="1" applyAlignment="1" applyProtection="1">
      <alignment vertical="center"/>
      <protection hidden="1"/>
    </xf>
    <xf numFmtId="0" fontId="2" fillId="6" borderId="175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122" xfId="0" applyFont="1" applyFill="1" applyBorder="1" applyAlignment="1">
      <alignment horizontal="center" vertical="center"/>
    </xf>
    <xf numFmtId="165" fontId="0" fillId="6" borderId="176" xfId="0" applyNumberFormat="1" applyFill="1" applyBorder="1" applyAlignment="1" applyProtection="1">
      <alignment horizontal="left" vertical="center"/>
    </xf>
    <xf numFmtId="165" fontId="0" fillId="6" borderId="121" xfId="0" applyNumberFormat="1" applyFill="1" applyBorder="1" applyAlignment="1" applyProtection="1">
      <alignment horizontal="left" vertical="center"/>
    </xf>
    <xf numFmtId="0" fontId="2" fillId="6" borderId="124" xfId="0" applyFont="1" applyFill="1" applyBorder="1" applyAlignment="1">
      <alignment horizontal="center" vertical="center"/>
    </xf>
    <xf numFmtId="0" fontId="2" fillId="6" borderId="96" xfId="0" applyFont="1" applyFill="1" applyBorder="1" applyAlignment="1">
      <alignment horizontal="center" vertical="center"/>
    </xf>
    <xf numFmtId="165" fontId="0" fillId="6" borderId="177" xfId="0" applyNumberFormat="1" applyFill="1" applyBorder="1" applyAlignment="1" applyProtection="1">
      <alignment horizontal="left" vertical="center"/>
    </xf>
    <xf numFmtId="165" fontId="0" fillId="6" borderId="178" xfId="0" applyNumberFormat="1" applyFill="1" applyBorder="1" applyAlignment="1" applyProtection="1">
      <alignment horizontal="left" vertical="center"/>
    </xf>
    <xf numFmtId="0" fontId="2" fillId="6" borderId="120" xfId="0" applyFont="1" applyFill="1" applyBorder="1" applyAlignment="1">
      <alignment horizontal="center" vertical="center"/>
    </xf>
    <xf numFmtId="0" fontId="5" fillId="0" borderId="22" xfId="0" applyFont="1" applyBorder="1" applyAlignment="1" applyProtection="1"/>
    <xf numFmtId="0" fontId="0" fillId="0" borderId="0" xfId="0"/>
    <xf numFmtId="0" fontId="0" fillId="6" borderId="55" xfId="0" applyFill="1" applyBorder="1" applyAlignment="1">
      <alignment vertical="center"/>
    </xf>
    <xf numFmtId="0" fontId="5" fillId="0" borderId="191" xfId="0" applyFont="1" applyBorder="1" applyAlignment="1" applyProtection="1"/>
    <xf numFmtId="0" fontId="1" fillId="6" borderId="199" xfId="0" applyNumberFormat="1" applyFont="1" applyFill="1" applyBorder="1" applyAlignment="1" applyProtection="1">
      <alignment vertical="center"/>
      <protection hidden="1"/>
    </xf>
    <xf numFmtId="0" fontId="0" fillId="6" borderId="184" xfId="0" applyFill="1" applyBorder="1"/>
    <xf numFmtId="0" fontId="0" fillId="6" borderId="184" xfId="0" applyFill="1" applyBorder="1" applyAlignment="1" applyProtection="1">
      <alignment vertical="center"/>
    </xf>
    <xf numFmtId="0" fontId="1" fillId="0" borderId="22" xfId="0" applyFont="1" applyBorder="1" applyAlignment="1" applyProtection="1">
      <protection hidden="1"/>
    </xf>
    <xf numFmtId="0" fontId="0" fillId="6" borderId="203" xfId="0" applyFill="1" applyBorder="1" applyAlignment="1" applyProtection="1">
      <alignment vertical="center"/>
      <protection hidden="1"/>
    </xf>
    <xf numFmtId="0" fontId="0" fillId="6" borderId="203" xfId="0" applyFill="1" applyBorder="1" applyAlignment="1" applyProtection="1">
      <alignment horizontal="center" vertical="center"/>
      <protection hidden="1"/>
    </xf>
    <xf numFmtId="0" fontId="0" fillId="6" borderId="211" xfId="0" applyFill="1" applyBorder="1" applyAlignment="1" applyProtection="1">
      <alignment horizontal="left" vertical="center"/>
    </xf>
    <xf numFmtId="0" fontId="0" fillId="0" borderId="25" xfId="0" applyBorder="1" applyAlignment="1">
      <alignment vertical="center"/>
    </xf>
    <xf numFmtId="0" fontId="0" fillId="0" borderId="0" xfId="0"/>
    <xf numFmtId="0" fontId="0" fillId="6" borderId="53" xfId="0" applyFill="1" applyBorder="1" applyAlignment="1">
      <alignment vertical="center"/>
    </xf>
    <xf numFmtId="0" fontId="0" fillId="6" borderId="120" xfId="0" applyFill="1" applyBorder="1" applyAlignment="1">
      <alignment vertical="center"/>
    </xf>
    <xf numFmtId="0" fontId="0" fillId="6" borderId="53" xfId="0" applyFill="1" applyBorder="1" applyAlignment="1"/>
    <xf numFmtId="0" fontId="0" fillId="6" borderId="55" xfId="0" applyFill="1" applyBorder="1" applyAlignment="1"/>
    <xf numFmtId="0" fontId="0" fillId="6" borderId="120" xfId="0" applyFill="1" applyBorder="1" applyAlignment="1"/>
    <xf numFmtId="0" fontId="0" fillId="6" borderId="184" xfId="0" applyFill="1" applyBorder="1" applyProtection="1">
      <protection hidden="1"/>
    </xf>
    <xf numFmtId="0" fontId="0" fillId="6" borderId="184" xfId="0" applyFill="1" applyBorder="1" applyAlignment="1" applyProtection="1">
      <alignment vertical="center"/>
      <protection hidden="1"/>
    </xf>
    <xf numFmtId="0" fontId="0" fillId="6" borderId="220" xfId="0" applyFill="1" applyBorder="1" applyAlignment="1" applyProtection="1">
      <alignment vertical="center"/>
      <protection hidden="1"/>
    </xf>
    <xf numFmtId="0" fontId="0" fillId="6" borderId="220" xfId="0" applyFill="1" applyBorder="1" applyAlignment="1" applyProtection="1">
      <alignment horizontal="center" vertical="center"/>
      <protection hidden="1"/>
    </xf>
    <xf numFmtId="0" fontId="0" fillId="0" borderId="229" xfId="0" applyFill="1" applyBorder="1" applyAlignment="1">
      <alignment vertical="center" wrapText="1"/>
    </xf>
    <xf numFmtId="0" fontId="0" fillId="6" borderId="233" xfId="0" applyFill="1" applyBorder="1"/>
    <xf numFmtId="0" fontId="0" fillId="6" borderId="233" xfId="0" applyFill="1" applyBorder="1" applyAlignment="1">
      <alignment vertical="center"/>
    </xf>
    <xf numFmtId="0" fontId="0" fillId="6" borderId="232" xfId="0" applyFill="1" applyBorder="1"/>
    <xf numFmtId="0" fontId="0" fillId="9" borderId="1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6" borderId="199" xfId="0" applyFill="1" applyBorder="1" applyAlignment="1" applyProtection="1">
      <alignment vertical="center"/>
      <protection hidden="1"/>
    </xf>
    <xf numFmtId="0" fontId="0" fillId="6" borderId="241" xfId="0" applyFill="1" applyBorder="1" applyAlignment="1">
      <alignment vertical="center"/>
    </xf>
    <xf numFmtId="0" fontId="0" fillId="6" borderId="241" xfId="0" applyFill="1" applyBorder="1" applyAlignment="1" applyProtection="1">
      <alignment horizontal="center" vertical="center"/>
    </xf>
    <xf numFmtId="0" fontId="0" fillId="6" borderId="260" xfId="0" applyFill="1" applyBorder="1" applyAlignment="1">
      <alignment vertical="center"/>
    </xf>
    <xf numFmtId="0" fontId="0" fillId="6" borderId="263" xfId="0" applyFill="1" applyBorder="1" applyAlignment="1">
      <alignment vertical="center"/>
    </xf>
    <xf numFmtId="165" fontId="0" fillId="6" borderId="268" xfId="0" applyNumberFormat="1" applyFill="1" applyBorder="1" applyAlignment="1" applyProtection="1">
      <alignment horizontal="left" vertical="center"/>
      <protection hidden="1"/>
    </xf>
    <xf numFmtId="165" fontId="0" fillId="6" borderId="123" xfId="0" applyNumberFormat="1" applyFill="1" applyBorder="1" applyAlignment="1" applyProtection="1">
      <alignment horizontal="left" vertical="center"/>
      <protection hidden="1"/>
    </xf>
    <xf numFmtId="165" fontId="0" fillId="6" borderId="269" xfId="0" applyNumberFormat="1" applyFill="1" applyBorder="1" applyAlignment="1" applyProtection="1">
      <alignment horizontal="left" vertical="center"/>
      <protection hidden="1"/>
    </xf>
    <xf numFmtId="0" fontId="0" fillId="6" borderId="263" xfId="0" applyFill="1" applyBorder="1" applyAlignment="1" applyProtection="1">
      <alignment vertical="center"/>
      <protection hidden="1"/>
    </xf>
    <xf numFmtId="0" fontId="0" fillId="6" borderId="102" xfId="0" applyFill="1" applyBorder="1" applyAlignment="1" applyProtection="1">
      <alignment vertical="center"/>
      <protection hidden="1"/>
    </xf>
    <xf numFmtId="165" fontId="0" fillId="6" borderId="230" xfId="0" applyNumberFormat="1" applyFill="1" applyBorder="1" applyAlignment="1" applyProtection="1">
      <alignment horizontal="left" vertical="center"/>
    </xf>
    <xf numFmtId="165" fontId="0" fillId="6" borderId="280" xfId="0" applyNumberFormat="1" applyFill="1" applyBorder="1" applyAlignment="1" applyProtection="1">
      <alignment horizontal="left" vertical="center"/>
    </xf>
    <xf numFmtId="0" fontId="0" fillId="0" borderId="27" xfId="0" applyBorder="1" applyAlignment="1">
      <alignment vertical="center"/>
    </xf>
    <xf numFmtId="0" fontId="0" fillId="0" borderId="190" xfId="0" applyBorder="1" applyAlignment="1">
      <alignment vertical="center"/>
    </xf>
    <xf numFmtId="0" fontId="5" fillId="0" borderId="22" xfId="0" applyFont="1" applyBorder="1" applyAlignment="1" applyProtection="1">
      <alignment vertical="center"/>
    </xf>
    <xf numFmtId="0" fontId="0" fillId="6" borderId="312" xfId="0" applyFill="1" applyBorder="1" applyAlignment="1">
      <alignment vertical="center"/>
    </xf>
    <xf numFmtId="0" fontId="0" fillId="0" borderId="338" xfId="0" applyFill="1" applyBorder="1" applyAlignment="1">
      <alignment vertical="top"/>
    </xf>
    <xf numFmtId="0" fontId="0" fillId="0" borderId="339" xfId="0" applyFill="1" applyBorder="1" applyAlignment="1">
      <alignment vertical="top"/>
    </xf>
    <xf numFmtId="0" fontId="0" fillId="6" borderId="369" xfId="0" applyFill="1" applyBorder="1" applyAlignment="1" applyProtection="1">
      <alignment vertical="center"/>
    </xf>
    <xf numFmtId="0" fontId="0" fillId="6" borderId="25" xfId="0" applyFill="1" applyBorder="1" applyAlignment="1" applyProtection="1">
      <alignment vertical="center"/>
      <protection hidden="1"/>
    </xf>
    <xf numFmtId="0" fontId="0" fillId="6" borderId="371" xfId="0" applyFill="1" applyBorder="1" applyAlignment="1" applyProtection="1">
      <alignment vertical="center"/>
      <protection hidden="1"/>
    </xf>
    <xf numFmtId="0" fontId="0" fillId="6" borderId="123" xfId="0" applyFill="1" applyBorder="1" applyAlignment="1" applyProtection="1">
      <alignment vertical="center"/>
      <protection hidden="1"/>
    </xf>
    <xf numFmtId="0" fontId="0" fillId="6" borderId="250" xfId="0" applyFill="1" applyBorder="1" applyAlignment="1" applyProtection="1">
      <alignment vertical="center"/>
      <protection hidden="1"/>
    </xf>
    <xf numFmtId="0" fontId="0" fillId="6" borderId="257" xfId="0" applyFill="1" applyBorder="1" applyAlignment="1" applyProtection="1">
      <alignment vertical="center"/>
      <protection hidden="1"/>
    </xf>
    <xf numFmtId="0" fontId="0" fillId="6" borderId="377" xfId="0" applyFill="1" applyBorder="1" applyAlignment="1" applyProtection="1">
      <alignment vertical="center"/>
      <protection hidden="1"/>
    </xf>
    <xf numFmtId="0" fontId="0" fillId="6" borderId="176" xfId="0" applyFill="1" applyBorder="1" applyAlignment="1" applyProtection="1">
      <alignment vertical="center"/>
      <protection hidden="1"/>
    </xf>
    <xf numFmtId="0" fontId="0" fillId="6" borderId="358" xfId="0" applyFill="1" applyBorder="1" applyAlignment="1" applyProtection="1">
      <alignment vertical="center"/>
      <protection hidden="1"/>
    </xf>
    <xf numFmtId="0" fontId="0" fillId="6" borderId="269" xfId="0" applyFill="1" applyBorder="1" applyAlignment="1" applyProtection="1">
      <alignment vertical="center"/>
      <protection hidden="1"/>
    </xf>
    <xf numFmtId="49" fontId="5" fillId="2" borderId="139" xfId="0" applyNumberFormat="1" applyFont="1" applyFill="1" applyBorder="1" applyAlignment="1">
      <alignment vertical="center"/>
    </xf>
    <xf numFmtId="49" fontId="5" fillId="2" borderId="139" xfId="0" applyNumberFormat="1" applyFont="1" applyFill="1" applyBorder="1" applyAlignment="1">
      <alignment horizontal="center" vertical="center"/>
    </xf>
    <xf numFmtId="0" fontId="5" fillId="2" borderId="139" xfId="0" applyNumberFormat="1" applyFont="1" applyFill="1" applyBorder="1" applyAlignment="1">
      <alignment vertical="center"/>
    </xf>
    <xf numFmtId="0" fontId="0" fillId="2" borderId="390" xfId="0" applyFill="1" applyBorder="1" applyAlignment="1">
      <alignment vertical="center"/>
    </xf>
    <xf numFmtId="0" fontId="1" fillId="6" borderId="376" xfId="0" applyFont="1" applyFill="1" applyBorder="1" applyAlignment="1" applyProtection="1">
      <alignment horizontal="left" vertical="center"/>
      <protection hidden="1"/>
    </xf>
    <xf numFmtId="0" fontId="1" fillId="6" borderId="250" xfId="0" applyFont="1" applyFill="1" applyBorder="1" applyAlignment="1" applyProtection="1">
      <alignment vertical="center"/>
      <protection hidden="1"/>
    </xf>
    <xf numFmtId="0" fontId="1" fillId="0" borderId="0" xfId="0" applyFont="1"/>
    <xf numFmtId="0" fontId="1" fillId="6" borderId="257" xfId="0" applyNumberFormat="1" applyFont="1" applyFill="1" applyBorder="1" applyAlignment="1" applyProtection="1">
      <alignment vertical="center"/>
      <protection hidden="1"/>
    </xf>
    <xf numFmtId="0" fontId="1" fillId="6" borderId="358" xfId="0" applyFont="1" applyFill="1" applyBorder="1" applyAlignment="1" applyProtection="1">
      <alignment vertical="center"/>
      <protection hidden="1"/>
    </xf>
    <xf numFmtId="0" fontId="1" fillId="6" borderId="400" xfId="0" applyFont="1" applyFill="1" applyBorder="1" applyAlignment="1" applyProtection="1">
      <alignment vertical="center"/>
      <protection hidden="1"/>
    </xf>
    <xf numFmtId="49" fontId="1" fillId="6" borderId="410" xfId="0" applyNumberFormat="1" applyFont="1" applyFill="1" applyBorder="1" applyAlignment="1" applyProtection="1">
      <alignment horizontal="center" vertical="center"/>
      <protection hidden="1"/>
    </xf>
    <xf numFmtId="49" fontId="1" fillId="6" borderId="417" xfId="0" applyNumberFormat="1" applyFont="1" applyFill="1" applyBorder="1" applyAlignment="1" applyProtection="1">
      <alignment horizontal="center" vertical="center"/>
      <protection hidden="1"/>
    </xf>
    <xf numFmtId="49" fontId="1" fillId="6" borderId="426" xfId="0" applyNumberFormat="1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 wrapText="1"/>
    </xf>
    <xf numFmtId="0" fontId="1" fillId="0" borderId="39" xfId="0" applyFont="1" applyFill="1" applyBorder="1" applyAlignment="1" applyProtection="1">
      <alignment horizontal="left" vertical="center"/>
      <protection hidden="1"/>
    </xf>
    <xf numFmtId="0" fontId="1" fillId="0" borderId="39" xfId="0" applyFont="1" applyFill="1" applyBorder="1" applyAlignment="1" applyProtection="1">
      <alignment horizontal="left" vertical="center" wrapText="1"/>
      <protection hidden="1"/>
    </xf>
    <xf numFmtId="0" fontId="1" fillId="0" borderId="15" xfId="0" applyFont="1" applyFill="1" applyBorder="1" applyAlignment="1" applyProtection="1">
      <alignment horizontal="left" vertical="center"/>
      <protection hidden="1"/>
    </xf>
    <xf numFmtId="0" fontId="1" fillId="0" borderId="15" xfId="0" applyFont="1" applyFill="1" applyBorder="1" applyAlignment="1" applyProtection="1">
      <alignment horizontal="left" vertical="center" wrapText="1"/>
      <protection hidden="1"/>
    </xf>
    <xf numFmtId="0" fontId="0" fillId="6" borderId="440" xfId="0" applyFill="1" applyBorder="1" applyAlignment="1">
      <alignment vertical="center"/>
    </xf>
    <xf numFmtId="0" fontId="0" fillId="6" borderId="403" xfId="0" applyFill="1" applyBorder="1" applyAlignment="1" applyProtection="1">
      <alignment vertical="center"/>
      <protection hidden="1"/>
    </xf>
    <xf numFmtId="0" fontId="1" fillId="6" borderId="403" xfId="0" applyNumberFormat="1" applyFont="1" applyFill="1" applyBorder="1" applyAlignment="1" applyProtection="1">
      <alignment vertical="center"/>
      <protection hidden="1"/>
    </xf>
    <xf numFmtId="0" fontId="1" fillId="6" borderId="461" xfId="0" applyFont="1" applyFill="1" applyBorder="1" applyAlignment="1" applyProtection="1">
      <alignment vertical="center"/>
      <protection hidden="1"/>
    </xf>
    <xf numFmtId="0" fontId="0" fillId="6" borderId="439" xfId="0" applyFill="1" applyBorder="1" applyAlignment="1" applyProtection="1">
      <alignment vertical="center"/>
      <protection hidden="1"/>
    </xf>
    <xf numFmtId="0" fontId="1" fillId="6" borderId="439" xfId="0" applyNumberFormat="1" applyFont="1" applyFill="1" applyBorder="1" applyAlignment="1" applyProtection="1">
      <alignment vertical="center"/>
      <protection hidden="1"/>
    </xf>
    <xf numFmtId="0" fontId="1" fillId="6" borderId="463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0" fillId="6" borderId="367" xfId="0" applyFill="1" applyBorder="1" applyAlignment="1">
      <alignment vertical="center"/>
    </xf>
    <xf numFmtId="0" fontId="0" fillId="6" borderId="367" xfId="0" applyFill="1" applyBorder="1" applyAlignment="1" applyProtection="1">
      <alignment horizontal="center" vertical="center"/>
    </xf>
    <xf numFmtId="0" fontId="0" fillId="6" borderId="465" xfId="0" applyFill="1" applyBorder="1" applyAlignment="1" applyProtection="1">
      <alignment vertical="center"/>
      <protection hidden="1"/>
    </xf>
    <xf numFmtId="0" fontId="1" fillId="6" borderId="465" xfId="0" applyNumberFormat="1" applyFont="1" applyFill="1" applyBorder="1" applyAlignment="1" applyProtection="1">
      <alignment vertical="center"/>
      <protection hidden="1"/>
    </xf>
    <xf numFmtId="0" fontId="1" fillId="6" borderId="466" xfId="0" applyFont="1" applyFill="1" applyBorder="1" applyAlignment="1" applyProtection="1">
      <alignment vertical="center"/>
      <protection hidden="1"/>
    </xf>
    <xf numFmtId="0" fontId="1" fillId="0" borderId="0" xfId="3"/>
    <xf numFmtId="0" fontId="1" fillId="0" borderId="0" xfId="3" applyAlignment="1">
      <alignment vertical="center"/>
    </xf>
    <xf numFmtId="0" fontId="1" fillId="0" borderId="467" xfId="3" applyFill="1" applyBorder="1" applyAlignment="1">
      <alignment vertical="center"/>
    </xf>
    <xf numFmtId="0" fontId="1" fillId="0" borderId="0" xfId="3" applyFill="1" applyAlignment="1">
      <alignment vertical="center"/>
    </xf>
    <xf numFmtId="0" fontId="1" fillId="0" borderId="468" xfId="3" applyFill="1" applyBorder="1" applyAlignment="1">
      <alignment vertical="center"/>
    </xf>
    <xf numFmtId="0" fontId="1" fillId="0" borderId="469" xfId="3" applyFill="1" applyBorder="1" applyAlignment="1">
      <alignment horizontal="center" vertical="center"/>
    </xf>
    <xf numFmtId="0" fontId="1" fillId="0" borderId="469" xfId="3" applyFill="1" applyBorder="1" applyAlignment="1">
      <alignment vertical="center"/>
    </xf>
    <xf numFmtId="0" fontId="1" fillId="0" borderId="13" xfId="3" applyFill="1" applyBorder="1" applyAlignment="1">
      <alignment vertical="center"/>
    </xf>
    <xf numFmtId="0" fontId="1" fillId="0" borderId="470" xfId="3" applyFill="1" applyBorder="1" applyAlignment="1">
      <alignment vertical="center"/>
    </xf>
    <xf numFmtId="0" fontId="1" fillId="0" borderId="301" xfId="3" applyFill="1" applyBorder="1" applyAlignment="1">
      <alignment horizontal="right" vertical="center"/>
    </xf>
    <xf numFmtId="0" fontId="1" fillId="0" borderId="471" xfId="3" applyFill="1" applyBorder="1" applyAlignment="1">
      <alignment vertical="center"/>
    </xf>
    <xf numFmtId="0" fontId="1" fillId="3" borderId="302" xfId="3" applyFill="1" applyBorder="1" applyAlignment="1" applyProtection="1">
      <alignment vertical="center"/>
      <protection locked="0"/>
    </xf>
    <xf numFmtId="0" fontId="1" fillId="0" borderId="472" xfId="3" applyFill="1" applyBorder="1" applyAlignment="1">
      <alignment horizontal="center" vertical="center"/>
    </xf>
    <xf numFmtId="0" fontId="1" fillId="0" borderId="472" xfId="3" applyFill="1" applyBorder="1" applyAlignment="1">
      <alignment vertical="center"/>
    </xf>
    <xf numFmtId="0" fontId="1" fillId="3" borderId="472" xfId="3" applyNumberFormat="1" applyFont="1" applyFill="1" applyBorder="1" applyAlignment="1" applyProtection="1">
      <alignment vertical="center"/>
      <protection locked="0"/>
    </xf>
    <xf numFmtId="164" fontId="1" fillId="3" borderId="472" xfId="3" applyNumberFormat="1" applyFill="1" applyBorder="1" applyAlignment="1" applyProtection="1">
      <alignment horizontal="left" vertical="center"/>
      <protection locked="0"/>
    </xf>
    <xf numFmtId="0" fontId="1" fillId="0" borderId="0" xfId="3" applyFill="1" applyBorder="1" applyAlignment="1">
      <alignment horizontal="right" vertical="center"/>
    </xf>
    <xf numFmtId="0" fontId="1" fillId="0" borderId="0" xfId="3" applyBorder="1" applyAlignment="1">
      <alignment vertical="center"/>
    </xf>
    <xf numFmtId="0" fontId="1" fillId="0" borderId="0" xfId="3" applyNumberFormat="1" applyAlignment="1">
      <alignment vertical="center"/>
    </xf>
    <xf numFmtId="0" fontId="1" fillId="0" borderId="467" xfId="3" applyFill="1" applyBorder="1" applyAlignment="1">
      <alignment horizontal="right" vertical="center"/>
    </xf>
    <xf numFmtId="0" fontId="1" fillId="0" borderId="444" xfId="3" applyFill="1" applyBorder="1" applyAlignment="1">
      <alignment vertical="center"/>
    </xf>
    <xf numFmtId="0" fontId="1" fillId="0" borderId="13" xfId="3" applyFill="1" applyBorder="1" applyAlignment="1">
      <alignment horizontal="right" vertical="center"/>
    </xf>
    <xf numFmtId="14" fontId="1" fillId="13" borderId="468" xfId="3" applyNumberFormat="1" applyFill="1" applyBorder="1" applyAlignment="1" applyProtection="1">
      <alignment horizontal="center" vertical="center"/>
      <protection locked="0"/>
    </xf>
    <xf numFmtId="0" fontId="1" fillId="13" borderId="0" xfId="3" applyFill="1" applyBorder="1" applyAlignment="1" applyProtection="1">
      <alignment vertical="center"/>
      <protection locked="0"/>
    </xf>
    <xf numFmtId="164" fontId="1" fillId="14" borderId="0" xfId="3" applyNumberFormat="1" applyFill="1" applyBorder="1" applyAlignment="1" applyProtection="1">
      <alignment horizontal="center" vertical="center"/>
      <protection locked="0"/>
    </xf>
    <xf numFmtId="0" fontId="1" fillId="0" borderId="0" xfId="3" applyAlignment="1">
      <alignment horizontal="center" vertical="center"/>
    </xf>
    <xf numFmtId="0" fontId="1" fillId="0" borderId="281" xfId="3" applyFill="1" applyBorder="1" applyAlignment="1">
      <alignment horizontal="right" vertical="center"/>
    </xf>
    <xf numFmtId="0" fontId="1" fillId="15" borderId="473" xfId="3" applyFill="1" applyBorder="1" applyAlignment="1" applyProtection="1">
      <alignment vertical="center"/>
      <protection locked="0"/>
    </xf>
    <xf numFmtId="168" fontId="1" fillId="15" borderId="473" xfId="3" applyNumberFormat="1" applyFill="1" applyBorder="1" applyAlignment="1" applyProtection="1">
      <alignment horizontal="center" vertical="center"/>
      <protection locked="0"/>
    </xf>
    <xf numFmtId="166" fontId="1" fillId="15" borderId="473" xfId="3" applyNumberFormat="1" applyFill="1" applyBorder="1" applyAlignment="1" applyProtection="1">
      <alignment horizontal="center" vertical="center"/>
      <protection locked="0"/>
    </xf>
    <xf numFmtId="49" fontId="1" fillId="15" borderId="473" xfId="3" applyNumberFormat="1" applyFill="1" applyBorder="1" applyAlignment="1" applyProtection="1">
      <alignment vertical="center"/>
      <protection locked="0"/>
    </xf>
    <xf numFmtId="0" fontId="1" fillId="0" borderId="302" xfId="3" applyFill="1" applyBorder="1" applyAlignment="1">
      <alignment horizontal="right" vertical="center"/>
    </xf>
    <xf numFmtId="0" fontId="1" fillId="15" borderId="472" xfId="3" applyFont="1" applyFill="1" applyBorder="1" applyAlignment="1" applyProtection="1">
      <alignment vertical="center"/>
      <protection locked="0"/>
    </xf>
    <xf numFmtId="168" fontId="1" fillId="15" borderId="472" xfId="3" applyNumberFormat="1" applyFill="1" applyBorder="1" applyAlignment="1" applyProtection="1">
      <alignment horizontal="center" vertical="center"/>
      <protection locked="0"/>
    </xf>
    <xf numFmtId="166" fontId="1" fillId="15" borderId="472" xfId="3" applyNumberFormat="1" applyFill="1" applyBorder="1" applyAlignment="1" applyProtection="1">
      <alignment horizontal="center" vertical="center"/>
      <protection locked="0"/>
    </xf>
    <xf numFmtId="0" fontId="1" fillId="15" borderId="472" xfId="3" applyFill="1" applyBorder="1" applyAlignment="1" applyProtection="1">
      <alignment vertical="center"/>
      <protection locked="0"/>
    </xf>
    <xf numFmtId="0" fontId="28" fillId="0" borderId="0" xfId="3" applyFont="1" applyAlignment="1">
      <alignment vertical="center"/>
    </xf>
    <xf numFmtId="0" fontId="1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169" fontId="1" fillId="0" borderId="0" xfId="3" applyNumberFormat="1" applyAlignment="1" applyProtection="1">
      <alignment horizontal="center"/>
      <protection hidden="1"/>
    </xf>
    <xf numFmtId="2" fontId="1" fillId="10" borderId="0" xfId="3" applyNumberFormat="1" applyFill="1" applyAlignment="1" applyProtection="1">
      <alignment horizontal="center"/>
      <protection locked="0"/>
    </xf>
    <xf numFmtId="2" fontId="1" fillId="10" borderId="0" xfId="3" applyNumberFormat="1" applyFill="1" applyAlignment="1">
      <alignment horizontal="center"/>
    </xf>
    <xf numFmtId="2" fontId="1" fillId="0" borderId="0" xfId="3" applyNumberFormat="1" applyAlignment="1">
      <alignment horizontal="center"/>
    </xf>
    <xf numFmtId="0" fontId="1" fillId="10" borderId="0" xfId="3" applyFill="1" applyAlignment="1" applyProtection="1">
      <alignment horizontal="center"/>
      <protection locked="0"/>
    </xf>
    <xf numFmtId="172" fontId="1" fillId="0" borderId="0" xfId="3" applyNumberFormat="1" applyAlignment="1" applyProtection="1">
      <alignment horizontal="center"/>
      <protection hidden="1"/>
    </xf>
    <xf numFmtId="0" fontId="1" fillId="15" borderId="472" xfId="3" applyFont="1" applyFill="1" applyBorder="1" applyAlignment="1" applyProtection="1">
      <alignment horizontal="center" vertical="center"/>
      <protection locked="0"/>
    </xf>
    <xf numFmtId="0" fontId="1" fillId="3" borderId="0" xfId="3" applyNumberFormat="1" applyFont="1" applyFill="1" applyAlignment="1" applyProtection="1">
      <alignment horizontal="left" vertical="center"/>
      <protection locked="0"/>
    </xf>
    <xf numFmtId="0" fontId="1" fillId="0" borderId="0" xfId="3" applyAlignment="1">
      <alignment horizontal="right"/>
    </xf>
    <xf numFmtId="0" fontId="1" fillId="0" borderId="474" xfId="3" applyBorder="1" applyAlignment="1">
      <alignment horizontal="right" vertical="center"/>
    </xf>
    <xf numFmtId="0" fontId="0" fillId="0" borderId="475" xfId="0" applyBorder="1" applyAlignment="1">
      <alignment vertical="center"/>
    </xf>
    <xf numFmtId="0" fontId="1" fillId="0" borderId="219" xfId="3" applyBorder="1"/>
    <xf numFmtId="0" fontId="1" fillId="0" borderId="67" xfId="3" applyBorder="1"/>
    <xf numFmtId="0" fontId="0" fillId="0" borderId="28" xfId="0" applyBorder="1"/>
    <xf numFmtId="0" fontId="1" fillId="0" borderId="474" xfId="3" applyBorder="1" applyAlignment="1">
      <alignment horizontal="right"/>
    </xf>
    <xf numFmtId="0" fontId="1" fillId="16" borderId="475" xfId="3" applyFill="1" applyBorder="1" applyAlignment="1">
      <alignment horizontal="left"/>
    </xf>
    <xf numFmtId="0" fontId="1" fillId="0" borderId="67" xfId="3" applyBorder="1" applyAlignment="1">
      <alignment horizontal="right"/>
    </xf>
    <xf numFmtId="165" fontId="1" fillId="16" borderId="28" xfId="3" applyNumberFormat="1" applyFill="1" applyBorder="1" applyAlignment="1">
      <alignment horizontal="left"/>
    </xf>
    <xf numFmtId="0" fontId="0" fillId="6" borderId="124" xfId="0" applyFill="1" applyBorder="1" applyAlignment="1">
      <alignment vertical="center"/>
    </xf>
    <xf numFmtId="0" fontId="0" fillId="6" borderId="220" xfId="0" applyFill="1" applyBorder="1" applyAlignment="1">
      <alignment vertical="center"/>
    </xf>
    <xf numFmtId="0" fontId="0" fillId="6" borderId="220" xfId="0" applyFill="1" applyBorder="1"/>
    <xf numFmtId="0" fontId="0" fillId="6" borderId="223" xfId="0" applyFill="1" applyBorder="1" applyAlignment="1">
      <alignment vertical="center"/>
    </xf>
    <xf numFmtId="0" fontId="0" fillId="6" borderId="455" xfId="0" applyFill="1" applyBorder="1" applyAlignment="1">
      <alignment vertical="center"/>
    </xf>
    <xf numFmtId="0" fontId="0" fillId="6" borderId="455" xfId="0" applyFill="1" applyBorder="1"/>
    <xf numFmtId="0" fontId="5" fillId="6" borderId="232" xfId="0" applyFont="1" applyFill="1" applyBorder="1" applyAlignment="1">
      <alignment vertical="center"/>
    </xf>
    <xf numFmtId="0" fontId="0" fillId="6" borderId="440" xfId="0" applyFill="1" applyBorder="1" applyAlignment="1" applyProtection="1">
      <alignment vertical="center"/>
    </xf>
    <xf numFmtId="0" fontId="0" fillId="6" borderId="388" xfId="0" applyFill="1" applyBorder="1" applyAlignment="1">
      <alignment vertical="center"/>
    </xf>
    <xf numFmtId="0" fontId="0" fillId="6" borderId="388" xfId="0" applyFill="1" applyBorder="1"/>
    <xf numFmtId="0" fontId="0" fillId="6" borderId="481" xfId="0" applyFill="1" applyBorder="1" applyAlignment="1">
      <alignment vertical="center"/>
    </xf>
    <xf numFmtId="0" fontId="0" fillId="6" borderId="483" xfId="0" applyFill="1" applyBorder="1"/>
    <xf numFmtId="0" fontId="0" fillId="6" borderId="367" xfId="0" applyFill="1" applyBorder="1" applyAlignment="1" applyProtection="1">
      <alignment vertical="center"/>
    </xf>
    <xf numFmtId="0" fontId="0" fillId="6" borderId="465" xfId="0" applyFill="1" applyBorder="1" applyAlignment="1">
      <alignment vertical="center"/>
    </xf>
    <xf numFmtId="0" fontId="0" fillId="6" borderId="46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6" borderId="486" xfId="0" applyFill="1" applyBorder="1" applyAlignment="1"/>
    <xf numFmtId="0" fontId="6" fillId="0" borderId="49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6" borderId="9" xfId="0" applyFill="1" applyBorder="1" applyAlignment="1">
      <alignment vertical="center"/>
    </xf>
    <xf numFmtId="0" fontId="0" fillId="6" borderId="9" xfId="0" applyFill="1" applyBorder="1" applyAlignment="1" applyProtection="1">
      <alignment horizontal="center" vertical="center"/>
    </xf>
    <xf numFmtId="0" fontId="0" fillId="6" borderId="517" xfId="0" applyFill="1" applyBorder="1" applyAlignment="1">
      <alignment vertical="center"/>
    </xf>
    <xf numFmtId="0" fontId="2" fillId="6" borderId="517" xfId="0" applyNumberFormat="1" applyFont="1" applyFill="1" applyBorder="1" applyAlignment="1" applyProtection="1">
      <alignment vertical="center"/>
    </xf>
    <xf numFmtId="0" fontId="2" fillId="6" borderId="516" xfId="0" applyNumberFormat="1" applyFont="1" applyFill="1" applyBorder="1" applyAlignment="1" applyProtection="1">
      <alignment vertical="center"/>
    </xf>
    <xf numFmtId="0" fontId="0" fillId="6" borderId="520" xfId="0" applyFill="1" applyBorder="1" applyAlignment="1">
      <alignment vertical="center"/>
    </xf>
    <xf numFmtId="0" fontId="0" fillId="0" borderId="0" xfId="0" applyFill="1"/>
    <xf numFmtId="0" fontId="0" fillId="6" borderId="521" xfId="0" applyFill="1" applyBorder="1" applyAlignment="1">
      <alignment vertical="center"/>
    </xf>
    <xf numFmtId="0" fontId="0" fillId="6" borderId="521" xfId="0" applyFill="1" applyBorder="1"/>
    <xf numFmtId="0" fontId="2" fillId="6" borderId="53" xfId="0" applyFont="1" applyFill="1" applyBorder="1" applyAlignment="1">
      <alignment vertical="center"/>
    </xf>
    <xf numFmtId="0" fontId="5" fillId="6" borderId="55" xfId="0" applyFont="1" applyFill="1" applyBorder="1" applyAlignment="1">
      <alignment vertical="center"/>
    </xf>
    <xf numFmtId="0" fontId="5" fillId="6" borderId="525" xfId="0" applyFont="1" applyFill="1" applyBorder="1" applyAlignment="1">
      <alignment vertical="center"/>
    </xf>
    <xf numFmtId="0" fontId="2" fillId="6" borderId="54" xfId="0" applyFont="1" applyFill="1" applyBorder="1" applyAlignment="1">
      <alignment vertical="center"/>
    </xf>
    <xf numFmtId="0" fontId="5" fillId="6" borderId="56" xfId="0" applyFont="1" applyFill="1" applyBorder="1" applyAlignment="1">
      <alignment vertical="center"/>
    </xf>
    <xf numFmtId="169" fontId="2" fillId="6" borderId="39" xfId="0" applyNumberFormat="1" applyFont="1" applyFill="1" applyBorder="1" applyAlignment="1" applyProtection="1">
      <alignment vertical="center"/>
      <protection hidden="1"/>
    </xf>
    <xf numFmtId="0" fontId="5" fillId="3" borderId="133" xfId="0" applyFont="1" applyFill="1" applyBorder="1" applyAlignment="1">
      <alignment vertical="center"/>
    </xf>
    <xf numFmtId="0" fontId="5" fillId="3" borderId="127" xfId="0" applyFont="1" applyFill="1" applyBorder="1" applyAlignment="1">
      <alignment vertical="center"/>
    </xf>
    <xf numFmtId="0" fontId="5" fillId="3" borderId="179" xfId="0" applyFont="1" applyFill="1" applyBorder="1" applyAlignment="1">
      <alignment vertical="center"/>
    </xf>
    <xf numFmtId="0" fontId="5" fillId="6" borderId="53" xfId="0" applyFont="1" applyFill="1" applyBorder="1" applyAlignment="1">
      <alignment vertical="center"/>
    </xf>
    <xf numFmtId="0" fontId="5" fillId="6" borderId="54" xfId="0" applyFont="1" applyFill="1" applyBorder="1" applyAlignment="1">
      <alignment vertical="center"/>
    </xf>
    <xf numFmtId="0" fontId="5" fillId="6" borderId="534" xfId="0" applyFont="1" applyFill="1" applyBorder="1" applyAlignment="1">
      <alignment vertical="center"/>
    </xf>
    <xf numFmtId="0" fontId="0" fillId="6" borderId="455" xfId="0" applyFill="1" applyBorder="1" applyAlignment="1" applyProtection="1">
      <alignment horizontal="center" vertical="center"/>
    </xf>
    <xf numFmtId="0" fontId="0" fillId="6" borderId="539" xfId="0" applyFill="1" applyBorder="1" applyAlignment="1">
      <alignment vertical="center"/>
    </xf>
    <xf numFmtId="0" fontId="2" fillId="6" borderId="539" xfId="0" applyNumberFormat="1" applyFont="1" applyFill="1" applyBorder="1" applyAlignment="1" applyProtection="1">
      <alignment vertical="center"/>
    </xf>
    <xf numFmtId="0" fontId="2" fillId="6" borderId="540" xfId="0" applyNumberFormat="1" applyFont="1" applyFill="1" applyBorder="1" applyAlignment="1" applyProtection="1">
      <alignment vertical="center"/>
    </xf>
    <xf numFmtId="0" fontId="0" fillId="6" borderId="541" xfId="0" applyFill="1" applyBorder="1" applyAlignment="1">
      <alignment vertical="center"/>
    </xf>
    <xf numFmtId="0" fontId="5" fillId="5" borderId="551" xfId="0" applyFont="1" applyFill="1" applyBorder="1" applyAlignment="1" applyProtection="1">
      <alignment vertical="center"/>
      <protection hidden="1"/>
    </xf>
    <xf numFmtId="0" fontId="5" fillId="5" borderId="549" xfId="0" applyFont="1" applyFill="1" applyBorder="1" applyAlignment="1" applyProtection="1">
      <alignment vertical="center"/>
      <protection hidden="1"/>
    </xf>
    <xf numFmtId="0" fontId="34" fillId="6" borderId="53" xfId="0" applyFont="1" applyFill="1" applyBorder="1" applyAlignment="1" applyProtection="1">
      <protection hidden="1"/>
    </xf>
    <xf numFmtId="0" fontId="34" fillId="6" borderId="55" xfId="0" applyFont="1" applyFill="1" applyBorder="1" applyAlignment="1" applyProtection="1">
      <protection hidden="1"/>
    </xf>
    <xf numFmtId="0" fontId="34" fillId="6" borderId="120" xfId="0" applyFont="1" applyFill="1" applyBorder="1" applyAlignment="1" applyProtection="1">
      <protection hidden="1"/>
    </xf>
    <xf numFmtId="0" fontId="0" fillId="0" borderId="219" xfId="0" applyBorder="1" applyAlignment="1">
      <alignment vertical="center"/>
    </xf>
    <xf numFmtId="165" fontId="1" fillId="13" borderId="0" xfId="3" applyNumberFormat="1" applyFill="1" applyBorder="1" applyAlignment="1" applyProtection="1">
      <alignment horizontal="left" vertical="center"/>
      <protection locked="0"/>
    </xf>
    <xf numFmtId="0" fontId="1" fillId="0" borderId="566" xfId="3" applyFont="1" applyFill="1" applyBorder="1" applyAlignment="1" applyProtection="1">
      <alignment horizontal="center" vertical="center"/>
      <protection hidden="1"/>
    </xf>
    <xf numFmtId="0" fontId="1" fillId="12" borderId="581" xfId="3" applyFont="1" applyFill="1" applyBorder="1" applyAlignment="1" applyProtection="1">
      <alignment horizontal="center" vertical="center"/>
      <protection hidden="1"/>
    </xf>
    <xf numFmtId="0" fontId="0" fillId="0" borderId="563" xfId="0" applyBorder="1" applyAlignment="1">
      <alignment vertical="center"/>
    </xf>
    <xf numFmtId="0" fontId="1" fillId="0" borderId="0" xfId="3" applyAlignment="1" applyProtection="1">
      <alignment horizontal="left"/>
      <protection locked="0"/>
    </xf>
    <xf numFmtId="0" fontId="1" fillId="0" borderId="119" xfId="0" applyFont="1" applyBorder="1" applyAlignment="1" applyProtection="1">
      <alignment horizontal="center" vertical="center"/>
      <protection hidden="1"/>
    </xf>
    <xf numFmtId="0" fontId="34" fillId="0" borderId="45" xfId="2" applyFont="1" applyBorder="1" applyAlignment="1" applyProtection="1">
      <alignment horizontal="center" vertical="center"/>
      <protection hidden="1"/>
    </xf>
    <xf numFmtId="0" fontId="34" fillId="0" borderId="119" xfId="2" applyFont="1" applyBorder="1" applyAlignment="1" applyProtection="1">
      <alignment horizontal="center" vertical="center"/>
      <protection hidden="1"/>
    </xf>
    <xf numFmtId="0" fontId="5" fillId="0" borderId="114" xfId="0" applyFont="1" applyBorder="1" applyAlignment="1" applyProtection="1">
      <alignment horizontal="center"/>
    </xf>
    <xf numFmtId="0" fontId="5" fillId="0" borderId="115" xfId="0" applyFont="1" applyBorder="1" applyAlignment="1" applyProtection="1">
      <alignment horizontal="center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horizontal="left" vertical="center" wrapText="1"/>
      <protection hidden="1"/>
    </xf>
    <xf numFmtId="0" fontId="6" fillId="0" borderId="51" xfId="1" applyFont="1" applyBorder="1" applyAlignment="1" applyProtection="1">
      <alignment horizontal="left" vertical="center" wrapText="1"/>
      <protection hidden="1"/>
    </xf>
    <xf numFmtId="0" fontId="0" fillId="6" borderId="112" xfId="0" applyFill="1" applyBorder="1" applyAlignment="1" applyProtection="1">
      <alignment horizontal="center" vertical="center"/>
    </xf>
    <xf numFmtId="0" fontId="0" fillId="6" borderId="113" xfId="0" applyFill="1" applyBorder="1" applyAlignment="1" applyProtection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left" vertical="center" wrapText="1"/>
      <protection hidden="1"/>
    </xf>
    <xf numFmtId="0" fontId="6" fillId="0" borderId="4" xfId="1" applyFont="1" applyBorder="1" applyAlignment="1" applyProtection="1">
      <alignment horizontal="left" vertical="center" wrapText="1"/>
      <protection hidden="1"/>
    </xf>
    <xf numFmtId="0" fontId="0" fillId="6" borderId="18" xfId="0" applyFill="1" applyBorder="1" applyAlignment="1" applyProtection="1">
      <alignment horizontal="center" vertical="center"/>
    </xf>
    <xf numFmtId="0" fontId="0" fillId="6" borderId="23" xfId="0" applyFill="1" applyBorder="1" applyAlignment="1" applyProtection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3" fontId="1" fillId="0" borderId="184" xfId="0" applyNumberFormat="1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14" fontId="0" fillId="0" borderId="567" xfId="0" applyNumberFormat="1" applyFill="1" applyBorder="1" applyAlignment="1" applyProtection="1">
      <alignment horizontal="center" vertical="center"/>
      <protection locked="0"/>
    </xf>
    <xf numFmtId="0" fontId="8" fillId="2" borderId="289" xfId="0" applyFont="1" applyFill="1" applyBorder="1" applyAlignment="1">
      <alignment horizontal="center" vertical="center"/>
    </xf>
    <xf numFmtId="0" fontId="8" fillId="2" borderId="194" xfId="0" applyFont="1" applyFill="1" applyBorder="1" applyAlignment="1">
      <alignment horizontal="center" vertical="center"/>
    </xf>
    <xf numFmtId="0" fontId="5" fillId="0" borderId="138" xfId="0" applyFont="1" applyBorder="1" applyAlignment="1" applyProtection="1">
      <alignment horizontal="left" vertical="center"/>
    </xf>
    <xf numFmtId="0" fontId="5" fillId="0" borderId="139" xfId="0" applyFont="1" applyBorder="1" applyAlignment="1" applyProtection="1">
      <alignment horizontal="left" vertical="center"/>
    </xf>
    <xf numFmtId="0" fontId="5" fillId="0" borderId="137" xfId="0" applyFont="1" applyBorder="1" applyAlignment="1" applyProtection="1">
      <alignment horizontal="left" vertical="center"/>
    </xf>
    <xf numFmtId="0" fontId="5" fillId="0" borderId="8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76" xfId="0" applyFont="1" applyBorder="1" applyAlignment="1" applyProtection="1">
      <alignment horizontal="left" vertical="center"/>
    </xf>
    <xf numFmtId="0" fontId="0" fillId="6" borderId="235" xfId="0" applyFill="1" applyBorder="1" applyAlignment="1" applyProtection="1">
      <alignment horizontal="center" vertical="center"/>
    </xf>
    <xf numFmtId="0" fontId="0" fillId="6" borderId="236" xfId="0" applyFill="1" applyBorder="1" applyAlignment="1" applyProtection="1">
      <alignment horizontal="center" vertical="center"/>
    </xf>
    <xf numFmtId="0" fontId="1" fillId="0" borderId="293" xfId="0" applyFont="1" applyBorder="1" applyAlignment="1" applyProtection="1">
      <alignment horizontal="left" vertical="center"/>
    </xf>
    <xf numFmtId="0" fontId="1" fillId="0" borderId="294" xfId="0" applyFont="1" applyBorder="1" applyAlignment="1" applyProtection="1">
      <alignment horizontal="left" vertical="center"/>
    </xf>
    <xf numFmtId="49" fontId="1" fillId="0" borderId="295" xfId="0" applyNumberFormat="1" applyFont="1" applyBorder="1" applyAlignment="1" applyProtection="1">
      <alignment horizontal="center" vertical="center"/>
      <protection locked="0"/>
    </xf>
    <xf numFmtId="49" fontId="0" fillId="0" borderId="293" xfId="0" applyNumberFormat="1" applyBorder="1" applyAlignment="1" applyProtection="1">
      <alignment horizontal="center" vertical="center"/>
      <protection locked="0"/>
    </xf>
    <xf numFmtId="49" fontId="0" fillId="0" borderId="294" xfId="0" applyNumberFormat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left" vertical="center" wrapText="1"/>
      <protection hidden="1"/>
    </xf>
    <xf numFmtId="0" fontId="6" fillId="0" borderId="76" xfId="1" applyFont="1" applyBorder="1" applyAlignment="1" applyProtection="1">
      <alignment horizontal="left" vertical="center" wrapText="1"/>
      <protection hidden="1"/>
    </xf>
    <xf numFmtId="0" fontId="0" fillId="6" borderId="24" xfId="0" applyFill="1" applyBorder="1" applyAlignment="1" applyProtection="1">
      <alignment horizontal="center" vertical="center"/>
    </xf>
    <xf numFmtId="0" fontId="0" fillId="6" borderId="25" xfId="0" applyFill="1" applyBorder="1" applyAlignment="1" applyProtection="1">
      <alignment horizontal="center" vertical="center"/>
    </xf>
    <xf numFmtId="173" fontId="1" fillId="0" borderId="580" xfId="3" applyNumberFormat="1" applyFont="1" applyFill="1" applyBorder="1" applyAlignment="1" applyProtection="1">
      <alignment horizontal="center" vertical="center"/>
      <protection locked="0"/>
    </xf>
    <xf numFmtId="173" fontId="1" fillId="0" borderId="581" xfId="3" applyNumberFormat="1" applyFont="1" applyFill="1" applyBorder="1" applyAlignment="1" applyProtection="1">
      <alignment horizontal="center" vertical="center"/>
      <protection locked="0"/>
    </xf>
    <xf numFmtId="165" fontId="1" fillId="0" borderId="581" xfId="3" applyNumberFormat="1" applyFont="1" applyFill="1" applyBorder="1" applyAlignment="1" applyProtection="1">
      <alignment horizontal="center" vertical="center"/>
      <protection locked="0"/>
    </xf>
    <xf numFmtId="165" fontId="1" fillId="0" borderId="582" xfId="3" applyNumberFormat="1" applyFont="1" applyFill="1" applyBorder="1" applyAlignment="1" applyProtection="1">
      <alignment horizontal="center" vertical="center"/>
      <protection locked="0"/>
    </xf>
    <xf numFmtId="0" fontId="34" fillId="6" borderId="24" xfId="0" applyFont="1" applyFill="1" applyBorder="1" applyAlignment="1" applyProtection="1">
      <alignment horizontal="center"/>
      <protection hidden="1"/>
    </xf>
    <xf numFmtId="0" fontId="34" fillId="6" borderId="0" xfId="0" applyFont="1" applyFill="1" applyBorder="1" applyAlignment="1" applyProtection="1">
      <alignment horizontal="center"/>
      <protection hidden="1"/>
    </xf>
    <xf numFmtId="0" fontId="34" fillId="6" borderId="25" xfId="0" applyFont="1" applyFill="1" applyBorder="1" applyAlignment="1" applyProtection="1">
      <alignment horizontal="center"/>
      <protection hidden="1"/>
    </xf>
    <xf numFmtId="0" fontId="34" fillId="6" borderId="18" xfId="0" applyFont="1" applyFill="1" applyBorder="1" applyAlignment="1" applyProtection="1">
      <alignment horizontal="center"/>
      <protection hidden="1"/>
    </xf>
    <xf numFmtId="0" fontId="34" fillId="6" borderId="3" xfId="0" applyFont="1" applyFill="1" applyBorder="1" applyAlignment="1" applyProtection="1">
      <alignment horizontal="center"/>
      <protection hidden="1"/>
    </xf>
    <xf numFmtId="0" fontId="34" fillId="6" borderId="23" xfId="0" applyFont="1" applyFill="1" applyBorder="1" applyAlignment="1" applyProtection="1">
      <alignment horizontal="center"/>
      <protection hidden="1"/>
    </xf>
    <xf numFmtId="0" fontId="5" fillId="0" borderId="290" xfId="0" applyFont="1" applyBorder="1" applyAlignment="1">
      <alignment horizontal="left" vertical="center"/>
    </xf>
    <xf numFmtId="0" fontId="5" fillId="0" borderId="254" xfId="0" applyFont="1" applyBorder="1" applyAlignment="1">
      <alignment horizontal="left" vertical="center"/>
    </xf>
    <xf numFmtId="0" fontId="5" fillId="0" borderId="291" xfId="0" applyFont="1" applyBorder="1" applyAlignment="1">
      <alignment horizontal="left" vertical="center"/>
    </xf>
    <xf numFmtId="0" fontId="4" fillId="0" borderId="1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3" fontId="1" fillId="0" borderId="181" xfId="0" applyNumberFormat="1" applyFont="1" applyBorder="1" applyAlignment="1" applyProtection="1">
      <alignment horizontal="center" vertical="center"/>
      <protection locked="0"/>
    </xf>
    <xf numFmtId="3" fontId="1" fillId="0" borderId="182" xfId="0" applyNumberFormat="1" applyFont="1" applyBorder="1" applyAlignment="1" applyProtection="1">
      <alignment horizontal="center" vertical="center"/>
      <protection locked="0"/>
    </xf>
    <xf numFmtId="3" fontId="1" fillId="0" borderId="183" xfId="0" applyNumberFormat="1" applyFont="1" applyBorder="1" applyAlignment="1" applyProtection="1">
      <alignment horizontal="center" vertical="center"/>
      <protection locked="0"/>
    </xf>
    <xf numFmtId="3" fontId="5" fillId="0" borderId="193" xfId="0" applyNumberFormat="1" applyFont="1" applyBorder="1" applyAlignment="1">
      <alignment horizontal="center" vertical="center"/>
    </xf>
    <xf numFmtId="3" fontId="5" fillId="0" borderId="194" xfId="0" applyNumberFormat="1" applyFont="1" applyBorder="1" applyAlignment="1">
      <alignment horizontal="center" vertical="center"/>
    </xf>
    <xf numFmtId="3" fontId="5" fillId="0" borderId="214" xfId="0" applyNumberFormat="1" applyFont="1" applyBorder="1" applyAlignment="1">
      <alignment horizontal="center" vertical="center"/>
    </xf>
    <xf numFmtId="0" fontId="1" fillId="0" borderId="181" xfId="0" applyFont="1" applyBorder="1" applyAlignment="1">
      <alignment horizontal="left" vertical="center"/>
    </xf>
    <xf numFmtId="0" fontId="0" fillId="0" borderId="182" xfId="0" applyBorder="1" applyAlignment="1">
      <alignment horizontal="left" vertical="center"/>
    </xf>
    <xf numFmtId="0" fontId="0" fillId="0" borderId="183" xfId="0" applyBorder="1" applyAlignment="1">
      <alignment horizontal="left" vertical="center"/>
    </xf>
    <xf numFmtId="0" fontId="0" fillId="6" borderId="37" xfId="0" applyFill="1" applyBorder="1" applyAlignment="1">
      <alignment horizontal="center"/>
    </xf>
    <xf numFmtId="0" fontId="0" fillId="6" borderId="87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" fillId="0" borderId="253" xfId="0" applyFont="1" applyFill="1" applyBorder="1" applyAlignment="1">
      <alignment horizontal="left" vertical="center"/>
    </xf>
    <xf numFmtId="0" fontId="0" fillId="0" borderId="254" xfId="0" applyFill="1" applyBorder="1" applyAlignment="1">
      <alignment horizontal="left" vertical="center"/>
    </xf>
    <xf numFmtId="0" fontId="0" fillId="0" borderId="292" xfId="0" applyFill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7" xfId="0" applyFont="1" applyFill="1" applyBorder="1" applyAlignment="1">
      <alignment horizontal="right" vertical="center" wrapText="1"/>
    </xf>
    <xf numFmtId="0" fontId="0" fillId="0" borderId="47" xfId="0" applyFill="1" applyBorder="1" applyAlignment="1">
      <alignment horizontal="right" vertical="center" wrapText="1"/>
    </xf>
    <xf numFmtId="0" fontId="0" fillId="0" borderId="148" xfId="0" applyFill="1" applyBorder="1" applyAlignment="1">
      <alignment horizontal="right" vertical="center" wrapText="1"/>
    </xf>
    <xf numFmtId="0" fontId="0" fillId="0" borderId="315" xfId="0" applyFill="1" applyBorder="1" applyAlignment="1" applyProtection="1">
      <alignment horizontal="left" vertical="center" wrapText="1"/>
      <protection locked="0"/>
    </xf>
    <xf numFmtId="0" fontId="0" fillId="0" borderId="316" xfId="0" applyFill="1" applyBorder="1" applyAlignment="1" applyProtection="1">
      <alignment horizontal="left" vertical="center" wrapText="1"/>
      <protection locked="0"/>
    </xf>
    <xf numFmtId="0" fontId="0" fillId="6" borderId="147" xfId="0" applyFill="1" applyBorder="1" applyAlignment="1" applyProtection="1">
      <alignment horizontal="center" vertical="center"/>
    </xf>
    <xf numFmtId="0" fontId="0" fillId="6" borderId="134" xfId="0" applyFill="1" applyBorder="1" applyAlignment="1" applyProtection="1">
      <alignment horizontal="center" vertical="center"/>
    </xf>
    <xf numFmtId="0" fontId="0" fillId="6" borderId="37" xfId="0" applyFill="1" applyBorder="1" applyAlignment="1" applyProtection="1">
      <alignment horizontal="center" vertical="center"/>
    </xf>
    <xf numFmtId="0" fontId="0" fillId="6" borderId="68" xfId="0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0" fontId="34" fillId="0" borderId="181" xfId="0" applyNumberFormat="1" applyFont="1" applyBorder="1" applyAlignment="1" applyProtection="1">
      <alignment horizontal="center" vertical="center"/>
      <protection hidden="1"/>
    </xf>
    <xf numFmtId="170" fontId="34" fillId="0" borderId="182" xfId="0" applyNumberFormat="1" applyFont="1" applyBorder="1" applyAlignment="1" applyProtection="1">
      <alignment horizontal="center" vertical="center"/>
      <protection hidden="1"/>
    </xf>
    <xf numFmtId="170" fontId="34" fillId="0" borderId="183" xfId="0" applyNumberFormat="1" applyFont="1" applyBorder="1" applyAlignment="1" applyProtection="1">
      <alignment horizontal="center" vertical="center"/>
      <protection hidden="1"/>
    </xf>
    <xf numFmtId="170" fontId="36" fillId="0" borderId="193" xfId="0" applyNumberFormat="1" applyFont="1" applyBorder="1" applyAlignment="1" applyProtection="1">
      <alignment horizontal="center" vertical="center"/>
      <protection hidden="1"/>
    </xf>
    <xf numFmtId="170" fontId="36" fillId="0" borderId="194" xfId="0" applyNumberFormat="1" applyFont="1" applyBorder="1" applyAlignment="1" applyProtection="1">
      <alignment horizontal="center" vertical="center"/>
      <protection hidden="1"/>
    </xf>
    <xf numFmtId="170" fontId="36" fillId="0" borderId="214" xfId="0" applyNumberFormat="1" applyFont="1" applyBorder="1" applyAlignment="1" applyProtection="1">
      <alignment horizontal="center" vertical="center"/>
      <protection hidden="1"/>
    </xf>
    <xf numFmtId="0" fontId="34" fillId="6" borderId="37" xfId="0" applyFont="1" applyFill="1" applyBorder="1" applyAlignment="1" applyProtection="1">
      <alignment horizontal="center"/>
      <protection hidden="1"/>
    </xf>
    <xf numFmtId="0" fontId="34" fillId="6" borderId="87" xfId="0" applyFont="1" applyFill="1" applyBorder="1" applyAlignment="1" applyProtection="1">
      <alignment horizontal="center"/>
      <protection hidden="1"/>
    </xf>
    <xf numFmtId="0" fontId="34" fillId="6" borderId="16" xfId="0" applyFont="1" applyFill="1" applyBorder="1" applyAlignment="1" applyProtection="1">
      <alignment horizontal="center"/>
      <protection hidden="1"/>
    </xf>
    <xf numFmtId="0" fontId="34" fillId="6" borderId="4" xfId="0" applyFont="1" applyFill="1" applyBorder="1" applyAlignment="1" applyProtection="1">
      <alignment horizontal="center"/>
      <protection hidden="1"/>
    </xf>
    <xf numFmtId="170" fontId="34" fillId="0" borderId="184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" fillId="0" borderId="43" xfId="0" applyFont="1" applyBorder="1" applyAlignment="1" applyProtection="1">
      <alignment horizontal="right" vertical="center"/>
      <protection hidden="1"/>
    </xf>
    <xf numFmtId="0" fontId="1" fillId="0" borderId="44" xfId="0" applyFont="1" applyBorder="1" applyAlignment="1" applyProtection="1">
      <alignment horizontal="right" vertical="center"/>
      <protection hidden="1"/>
    </xf>
    <xf numFmtId="0" fontId="1" fillId="0" borderId="45" xfId="0" applyFont="1" applyBorder="1" applyAlignment="1" applyProtection="1">
      <alignment horizontal="right" vertical="center"/>
      <protection hidden="1"/>
    </xf>
    <xf numFmtId="0" fontId="1" fillId="0" borderId="18" xfId="0" applyFont="1" applyBorder="1" applyAlignment="1" applyProtection="1">
      <alignment horizontal="right" vertical="center"/>
      <protection hidden="1"/>
    </xf>
    <xf numFmtId="0" fontId="1" fillId="0" borderId="3" xfId="0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0" fontId="0" fillId="6" borderId="43" xfId="0" applyFill="1" applyBorder="1" applyAlignment="1" applyProtection="1">
      <alignment horizontal="center" vertical="center"/>
    </xf>
    <xf numFmtId="0" fontId="0" fillId="6" borderId="75" xfId="0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left" vertical="center"/>
      <protection hidden="1"/>
    </xf>
    <xf numFmtId="0" fontId="1" fillId="0" borderId="80" xfId="0" applyFont="1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0" fontId="0" fillId="0" borderId="80" xfId="0" applyBorder="1" applyAlignment="1" applyProtection="1">
      <alignment horizontal="left" vertical="center"/>
      <protection hidden="1"/>
    </xf>
    <xf numFmtId="0" fontId="1" fillId="0" borderId="6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9" fillId="0" borderId="107" xfId="1" applyBorder="1" applyAlignment="1" applyProtection="1">
      <alignment vertical="center" wrapText="1"/>
      <protection locked="0"/>
    </xf>
    <xf numFmtId="0" fontId="10" fillId="0" borderId="107" xfId="1" applyFont="1" applyBorder="1" applyAlignment="1" applyProtection="1">
      <alignment vertical="center" wrapText="1"/>
      <protection locked="0"/>
    </xf>
    <xf numFmtId="0" fontId="10" fillId="0" borderId="106" xfId="1" applyFont="1" applyBorder="1" applyAlignment="1" applyProtection="1">
      <alignment vertical="center" wrapText="1"/>
      <protection locked="0"/>
    </xf>
    <xf numFmtId="166" fontId="0" fillId="0" borderId="86" xfId="0" applyNumberFormat="1" applyBorder="1" applyAlignment="1" applyProtection="1">
      <alignment horizontal="center" vertical="center"/>
      <protection locked="0"/>
    </xf>
    <xf numFmtId="0" fontId="1" fillId="0" borderId="86" xfId="0" applyFont="1" applyBorder="1" applyAlignment="1" applyProtection="1">
      <alignment vertical="center"/>
      <protection locked="0"/>
    </xf>
    <xf numFmtId="0" fontId="0" fillId="0" borderId="86" xfId="0" applyBorder="1" applyAlignment="1" applyProtection="1">
      <alignment vertical="center"/>
      <protection locked="0"/>
    </xf>
    <xf numFmtId="0" fontId="0" fillId="0" borderId="103" xfId="0" applyBorder="1" applyAlignment="1" applyProtection="1">
      <alignment vertical="center"/>
      <protection locked="0"/>
    </xf>
    <xf numFmtId="49" fontId="1" fillId="0" borderId="107" xfId="0" applyNumberFormat="1" applyFont="1" applyBorder="1" applyAlignment="1" applyProtection="1">
      <alignment horizontal="left" vertical="center"/>
      <protection locked="0"/>
    </xf>
    <xf numFmtId="0" fontId="1" fillId="0" borderId="8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0" xfId="0" applyFont="1" applyBorder="1" applyAlignment="1" applyProtection="1">
      <alignment horizontal="left" vertical="center" wrapText="1"/>
      <protection hidden="1"/>
    </xf>
    <xf numFmtId="0" fontId="1" fillId="0" borderId="51" xfId="0" applyFont="1" applyBorder="1" applyAlignment="1" applyProtection="1">
      <alignment horizontal="left" vertical="center" wrapText="1"/>
      <protection hidden="1"/>
    </xf>
    <xf numFmtId="0" fontId="6" fillId="0" borderId="17" xfId="0" applyFont="1" applyBorder="1" applyAlignment="1" applyProtection="1">
      <alignment horizontal="left" vertical="center"/>
    </xf>
    <xf numFmtId="0" fontId="6" fillId="0" borderId="66" xfId="0" applyFont="1" applyBorder="1" applyAlignment="1" applyProtection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0" fillId="0" borderId="66" xfId="0" applyBorder="1" applyAlignment="1" applyProtection="1">
      <alignment horizontal="left" vertical="center"/>
      <protection hidden="1"/>
    </xf>
    <xf numFmtId="0" fontId="0" fillId="0" borderId="65" xfId="0" applyBorder="1" applyAlignment="1" applyProtection="1">
      <alignment horizontal="left" vertical="center"/>
      <protection hidden="1"/>
    </xf>
    <xf numFmtId="0" fontId="1" fillId="0" borderId="560" xfId="0" applyFont="1" applyBorder="1" applyAlignment="1" applyProtection="1">
      <alignment horizontal="left" vertical="center"/>
      <protection hidden="1"/>
    </xf>
    <xf numFmtId="0" fontId="1" fillId="0" borderId="561" xfId="0" applyFont="1" applyBorder="1" applyAlignment="1" applyProtection="1">
      <alignment horizontal="left" vertical="center"/>
      <protection hidden="1"/>
    </xf>
    <xf numFmtId="0" fontId="0" fillId="0" borderId="58" xfId="0" applyNumberFormat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9" fillId="0" borderId="6" xfId="1" applyBorder="1" applyAlignment="1" applyProtection="1">
      <alignment vertical="center" wrapText="1"/>
      <protection locked="0"/>
    </xf>
    <xf numFmtId="0" fontId="10" fillId="0" borderId="6" xfId="1" applyFont="1" applyBorder="1" applyAlignment="1" applyProtection="1">
      <alignment vertical="center" wrapText="1"/>
      <protection locked="0"/>
    </xf>
    <xf numFmtId="0" fontId="10" fillId="0" borderId="62" xfId="1" applyFont="1" applyBorder="1" applyAlignment="1" applyProtection="1">
      <alignment vertical="center" wrapText="1"/>
      <protection locked="0"/>
    </xf>
    <xf numFmtId="0" fontId="6" fillId="0" borderId="303" xfId="0" applyFont="1" applyBorder="1" applyAlignment="1">
      <alignment horizontal="center" wrapText="1"/>
    </xf>
    <xf numFmtId="0" fontId="6" fillId="0" borderId="301" xfId="0" applyFont="1" applyBorder="1" applyAlignment="1">
      <alignment horizontal="center" wrapText="1"/>
    </xf>
    <xf numFmtId="0" fontId="6" fillId="0" borderId="304" xfId="0" applyFont="1" applyBorder="1" applyAlignment="1">
      <alignment horizontal="center" wrapText="1"/>
    </xf>
    <xf numFmtId="0" fontId="5" fillId="0" borderId="296" xfId="0" applyFont="1" applyBorder="1" applyAlignment="1">
      <alignment vertical="center"/>
    </xf>
    <xf numFmtId="0" fontId="5" fillId="0" borderId="254" xfId="0" applyFont="1" applyBorder="1" applyAlignment="1">
      <alignment vertical="center"/>
    </xf>
    <xf numFmtId="0" fontId="5" fillId="0" borderId="291" xfId="0" applyFont="1" applyBorder="1" applyAlignment="1">
      <alignment vertical="center"/>
    </xf>
    <xf numFmtId="0" fontId="2" fillId="0" borderId="305" xfId="0" applyFont="1" applyBorder="1" applyAlignment="1" applyProtection="1">
      <alignment vertical="center"/>
      <protection locked="0"/>
    </xf>
    <xf numFmtId="0" fontId="2" fillId="0" borderId="306" xfId="0" applyFont="1" applyBorder="1" applyAlignment="1" applyProtection="1">
      <alignment vertical="center"/>
      <protection locked="0"/>
    </xf>
    <xf numFmtId="0" fontId="2" fillId="0" borderId="307" xfId="0" applyFont="1" applyBorder="1" applyAlignment="1" applyProtection="1">
      <alignment vertical="center"/>
      <protection locked="0"/>
    </xf>
    <xf numFmtId="0" fontId="2" fillId="2" borderId="41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5" fillId="0" borderId="52" xfId="0" applyFont="1" applyBorder="1" applyAlignment="1" applyProtection="1">
      <alignment horizontal="left" vertical="center"/>
      <protection hidden="1"/>
    </xf>
    <xf numFmtId="0" fontId="5" fillId="0" borderId="50" xfId="0" applyFont="1" applyBorder="1" applyAlignment="1" applyProtection="1">
      <alignment horizontal="left" vertical="center"/>
      <protection hidden="1"/>
    </xf>
    <xf numFmtId="0" fontId="5" fillId="0" borderId="51" xfId="0" applyFont="1" applyBorder="1" applyAlignment="1" applyProtection="1">
      <alignment horizontal="left" vertical="center"/>
      <protection hidden="1"/>
    </xf>
    <xf numFmtId="0" fontId="0" fillId="0" borderId="50" xfId="0" applyBorder="1" applyProtection="1">
      <protection hidden="1"/>
    </xf>
    <xf numFmtId="0" fontId="0" fillId="0" borderId="51" xfId="0" applyBorder="1" applyProtection="1">
      <protection hidden="1"/>
    </xf>
    <xf numFmtId="0" fontId="1" fillId="0" borderId="102" xfId="0" applyFont="1" applyBorder="1" applyAlignment="1" applyProtection="1">
      <alignment horizontal="left" vertical="center"/>
      <protection locked="0"/>
    </xf>
    <xf numFmtId="0" fontId="0" fillId="0" borderId="102" xfId="0" applyBorder="1" applyAlignment="1" applyProtection="1">
      <alignment horizontal="left" vertical="center"/>
      <protection locked="0"/>
    </xf>
    <xf numFmtId="0" fontId="0" fillId="0" borderId="101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left" vertical="center"/>
      <protection hidden="1"/>
    </xf>
    <xf numFmtId="0" fontId="0" fillId="0" borderId="44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90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1" xfId="0" applyBorder="1" applyAlignment="1" applyProtection="1">
      <alignment vertical="center"/>
      <protection hidden="1"/>
    </xf>
    <xf numFmtId="0" fontId="0" fillId="0" borderId="105" xfId="0" applyBorder="1" applyAlignment="1" applyProtection="1">
      <alignment horizontal="left" vertical="center"/>
      <protection locked="0"/>
    </xf>
    <xf numFmtId="0" fontId="0" fillId="0" borderId="104" xfId="0" applyBorder="1" applyAlignment="1" applyProtection="1">
      <alignment horizontal="left" vertical="center"/>
      <protection locked="0"/>
    </xf>
    <xf numFmtId="164" fontId="0" fillId="0" borderId="105" xfId="0" applyNumberFormat="1" applyBorder="1" applyAlignment="1" applyProtection="1">
      <alignment horizontal="center" vertical="center"/>
      <protection locked="0"/>
    </xf>
    <xf numFmtId="49" fontId="0" fillId="0" borderId="86" xfId="0" applyNumberFormat="1" applyBorder="1" applyAlignment="1" applyProtection="1">
      <alignment horizontal="center" vertical="center"/>
      <protection hidden="1"/>
    </xf>
    <xf numFmtId="0" fontId="1" fillId="0" borderId="86" xfId="0" applyFont="1" applyBorder="1" applyAlignment="1" applyProtection="1">
      <alignment horizontal="left" vertical="center"/>
      <protection hidden="1"/>
    </xf>
    <xf numFmtId="0" fontId="0" fillId="0" borderId="86" xfId="0" applyBorder="1" applyAlignment="1" applyProtection="1">
      <alignment horizontal="left" vertical="center"/>
      <protection hidden="1"/>
    </xf>
    <xf numFmtId="0" fontId="0" fillId="0" borderId="103" xfId="0" applyBorder="1" applyAlignment="1" applyProtection="1">
      <alignment horizontal="left" vertical="center"/>
      <protection hidden="1"/>
    </xf>
    <xf numFmtId="0" fontId="1" fillId="0" borderId="86" xfId="0" applyFont="1" applyBorder="1" applyAlignment="1" applyProtection="1">
      <alignment horizontal="left" vertical="center"/>
      <protection locked="0"/>
    </xf>
    <xf numFmtId="0" fontId="0" fillId="0" borderId="86" xfId="0" applyBorder="1" applyAlignment="1" applyProtection="1">
      <alignment horizontal="left" vertical="center"/>
      <protection locked="0"/>
    </xf>
    <xf numFmtId="0" fontId="0" fillId="0" borderId="103" xfId="0" applyBorder="1" applyAlignment="1" applyProtection="1">
      <alignment horizontal="left" vertical="center"/>
      <protection locked="0"/>
    </xf>
    <xf numFmtId="49" fontId="0" fillId="0" borderId="86" xfId="0" applyNumberFormat="1" applyBorder="1" applyAlignment="1" applyProtection="1">
      <alignment horizontal="center" vertical="center"/>
      <protection locked="0"/>
    </xf>
    <xf numFmtId="0" fontId="5" fillId="0" borderId="8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0" fillId="0" borderId="58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59" xfId="0" applyBorder="1" applyAlignment="1" applyProtection="1">
      <alignment vertical="center"/>
      <protection hidden="1"/>
    </xf>
    <xf numFmtId="49" fontId="1" fillId="0" borderId="6" xfId="0" applyNumberFormat="1" applyFon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protection locked="0"/>
    </xf>
    <xf numFmtId="166" fontId="0" fillId="0" borderId="7" xfId="0" applyNumberFormat="1" applyBorder="1" applyAlignment="1" applyProtection="1">
      <alignment horizontal="center" vertical="center"/>
      <protection locked="0"/>
    </xf>
    <xf numFmtId="0" fontId="1" fillId="6" borderId="561" xfId="0" applyFont="1" applyFill="1" applyBorder="1" applyAlignment="1" applyProtection="1">
      <alignment horizontal="center" vertical="center"/>
      <protection hidden="1"/>
    </xf>
    <xf numFmtId="0" fontId="1" fillId="6" borderId="562" xfId="0" applyFont="1" applyFill="1" applyBorder="1" applyAlignment="1" applyProtection="1">
      <alignment horizontal="center" vertical="center"/>
      <protection hidden="1"/>
    </xf>
    <xf numFmtId="0" fontId="1" fillId="0" borderId="17" xfId="0" applyFont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253" xfId="0" applyFont="1" applyBorder="1" applyAlignment="1" applyProtection="1">
      <alignment vertical="center"/>
      <protection locked="0"/>
    </xf>
    <xf numFmtId="0" fontId="2" fillId="0" borderId="254" xfId="0" applyFont="1" applyBorder="1" applyAlignment="1" applyProtection="1">
      <alignment vertical="center"/>
      <protection locked="0"/>
    </xf>
    <xf numFmtId="0" fontId="2" fillId="0" borderId="255" xfId="0" applyFont="1" applyBorder="1" applyAlignment="1" applyProtection="1">
      <alignment vertical="center"/>
      <protection locked="0"/>
    </xf>
    <xf numFmtId="0" fontId="2" fillId="0" borderId="297" xfId="0" applyFont="1" applyBorder="1" applyAlignment="1" applyProtection="1">
      <alignment vertical="justify"/>
      <protection locked="0"/>
    </xf>
    <xf numFmtId="0" fontId="2" fillId="0" borderId="298" xfId="0" applyFont="1" applyBorder="1" applyAlignment="1" applyProtection="1">
      <alignment vertical="justify"/>
      <protection locked="0"/>
    </xf>
    <xf numFmtId="0" fontId="2" fillId="0" borderId="299" xfId="0" applyFont="1" applyBorder="1" applyAlignment="1" applyProtection="1">
      <alignment vertical="justify"/>
      <protection locked="0"/>
    </xf>
    <xf numFmtId="0" fontId="0" fillId="0" borderId="300" xfId="0" applyBorder="1" applyAlignment="1">
      <alignment horizontal="center"/>
    </xf>
    <xf numFmtId="0" fontId="0" fillId="0" borderId="301" xfId="0" applyBorder="1" applyAlignment="1">
      <alignment horizontal="center"/>
    </xf>
    <xf numFmtId="0" fontId="0" fillId="0" borderId="302" xfId="0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75" xfId="0" applyFont="1" applyBorder="1" applyAlignment="1">
      <alignment horizontal="center" vertical="center"/>
    </xf>
    <xf numFmtId="0" fontId="5" fillId="0" borderId="27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3" xfId="0" applyFont="1" applyBorder="1" applyAlignment="1">
      <alignment horizontal="center" vertical="center"/>
    </xf>
    <xf numFmtId="0" fontId="5" fillId="0" borderId="294" xfId="0" applyFont="1" applyBorder="1" applyAlignment="1">
      <alignment horizontal="center" vertical="center"/>
    </xf>
    <xf numFmtId="0" fontId="0" fillId="0" borderId="181" xfId="0" applyBorder="1" applyAlignment="1">
      <alignment horizontal="left" vertical="center"/>
    </xf>
    <xf numFmtId="0" fontId="6" fillId="2" borderId="567" xfId="0" applyFont="1" applyFill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25" xfId="0" applyBorder="1" applyAlignment="1">
      <alignment horizontal="center" vertical="center"/>
    </xf>
    <xf numFmtId="0" fontId="0" fillId="6" borderId="1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1" fillId="6" borderId="120" xfId="0" applyNumberFormat="1" applyFont="1" applyFill="1" applyBorder="1" applyAlignment="1" applyProtection="1">
      <alignment horizontal="center" vertical="center"/>
      <protection hidden="1"/>
    </xf>
    <xf numFmtId="14" fontId="1" fillId="6" borderId="230" xfId="0" applyNumberFormat="1" applyFont="1" applyFill="1" applyBorder="1" applyAlignment="1" applyProtection="1">
      <alignment horizontal="center" vertical="center"/>
      <protection hidden="1"/>
    </xf>
    <xf numFmtId="0" fontId="1" fillId="0" borderId="21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7" xfId="0" applyFont="1" applyBorder="1" applyAlignment="1">
      <alignment horizontal="center" vertical="top"/>
    </xf>
    <xf numFmtId="0" fontId="1" fillId="0" borderId="218" xfId="0" applyFont="1" applyBorder="1" applyAlignment="1">
      <alignment horizontal="center" vertical="top"/>
    </xf>
    <xf numFmtId="170" fontId="1" fillId="0" borderId="227" xfId="0" applyNumberFormat="1" applyFont="1" applyBorder="1" applyAlignment="1" applyProtection="1">
      <alignment horizontal="center" vertical="center"/>
      <protection locked="0"/>
    </xf>
    <xf numFmtId="170" fontId="1" fillId="6" borderId="554" xfId="0" applyNumberFormat="1" applyFont="1" applyFill="1" applyBorder="1" applyAlignment="1" applyProtection="1">
      <alignment horizontal="center" vertical="center"/>
      <protection hidden="1"/>
    </xf>
    <xf numFmtId="170" fontId="1" fillId="6" borderId="544" xfId="0" applyNumberFormat="1" applyFont="1" applyFill="1" applyBorder="1" applyAlignment="1" applyProtection="1">
      <alignment horizontal="center" vertical="center"/>
      <protection hidden="1"/>
    </xf>
    <xf numFmtId="170" fontId="1" fillId="6" borderId="222" xfId="0" applyNumberFormat="1" applyFont="1" applyFill="1" applyBorder="1" applyAlignment="1" applyProtection="1">
      <alignment horizontal="center" vertical="center"/>
      <protection hidden="1"/>
    </xf>
    <xf numFmtId="0" fontId="1" fillId="6" borderId="554" xfId="0" applyFont="1" applyFill="1" applyBorder="1" applyAlignment="1">
      <alignment horizontal="center"/>
    </xf>
    <xf numFmtId="0" fontId="1" fillId="6" borderId="223" xfId="0" applyFont="1" applyFill="1" applyBorder="1" applyAlignment="1">
      <alignment horizontal="center"/>
    </xf>
    <xf numFmtId="0" fontId="1" fillId="6" borderId="224" xfId="0" applyFont="1" applyFill="1" applyBorder="1" applyAlignment="1">
      <alignment horizontal="center"/>
    </xf>
    <xf numFmtId="0" fontId="32" fillId="6" borderId="222" xfId="0" quotePrefix="1" applyFont="1" applyFill="1" applyBorder="1" applyAlignment="1">
      <alignment horizontal="right" vertical="center"/>
    </xf>
    <xf numFmtId="0" fontId="32" fillId="6" borderId="189" xfId="0" applyFont="1" applyFill="1" applyBorder="1" applyAlignment="1">
      <alignment horizontal="right" vertical="center"/>
    </xf>
    <xf numFmtId="0" fontId="32" fillId="6" borderId="555" xfId="0" applyFont="1" applyFill="1" applyBorder="1" applyAlignment="1">
      <alignment horizontal="right" vertical="center"/>
    </xf>
    <xf numFmtId="170" fontId="1" fillId="6" borderId="225" xfId="0" applyNumberFormat="1" applyFont="1" applyFill="1" applyBorder="1" applyAlignment="1" applyProtection="1">
      <alignment horizontal="center" vertical="center"/>
      <protection hidden="1"/>
    </xf>
    <xf numFmtId="170" fontId="1" fillId="6" borderId="556" xfId="0" applyNumberFormat="1" applyFont="1" applyFill="1" applyBorder="1" applyAlignment="1" applyProtection="1">
      <alignment horizontal="center" vertical="center"/>
      <protection hidden="1"/>
    </xf>
    <xf numFmtId="170" fontId="1" fillId="6" borderId="226" xfId="0" applyNumberFormat="1" applyFont="1" applyFill="1" applyBorder="1" applyAlignment="1" applyProtection="1">
      <alignment horizontal="center" vertical="center"/>
      <protection hidden="1"/>
    </xf>
    <xf numFmtId="0" fontId="0" fillId="6" borderId="218" xfId="0" applyFill="1" applyBorder="1" applyAlignment="1">
      <alignment horizontal="center"/>
    </xf>
    <xf numFmtId="0" fontId="0" fillId="6" borderId="215" xfId="0" applyFill="1" applyBorder="1" applyAlignment="1">
      <alignment horizontal="center"/>
    </xf>
    <xf numFmtId="0" fontId="1" fillId="0" borderId="222" xfId="0" applyFont="1" applyBorder="1" applyAlignment="1">
      <alignment horizontal="left" vertical="center" wrapText="1"/>
    </xf>
    <xf numFmtId="0" fontId="1" fillId="0" borderId="189" xfId="0" applyFont="1" applyBorder="1" applyAlignment="1">
      <alignment horizontal="left" vertical="center" wrapText="1"/>
    </xf>
    <xf numFmtId="0" fontId="1" fillId="0" borderId="221" xfId="0" applyFont="1" applyBorder="1" applyAlignment="1">
      <alignment horizontal="left" vertical="center" wrapText="1"/>
    </xf>
    <xf numFmtId="0" fontId="1" fillId="0" borderId="226" xfId="0" applyFont="1" applyBorder="1" applyAlignment="1">
      <alignment horizontal="left" vertical="center" wrapText="1"/>
    </xf>
    <xf numFmtId="0" fontId="1" fillId="0" borderId="218" xfId="0" applyFont="1" applyBorder="1" applyAlignment="1">
      <alignment horizontal="left" vertical="center" wrapText="1"/>
    </xf>
    <xf numFmtId="0" fontId="1" fillId="0" borderId="225" xfId="0" applyFont="1" applyBorder="1" applyAlignment="1">
      <alignment horizontal="left" vertical="center" wrapText="1"/>
    </xf>
    <xf numFmtId="0" fontId="1" fillId="6" borderId="189" xfId="0" quotePrefix="1" applyFont="1" applyFill="1" applyBorder="1" applyAlignment="1">
      <alignment horizontal="right" vertical="center"/>
    </xf>
    <xf numFmtId="0" fontId="1" fillId="6" borderId="221" xfId="0" quotePrefix="1" applyFont="1" applyFill="1" applyBorder="1" applyAlignment="1">
      <alignment horizontal="right" vertical="center"/>
    </xf>
    <xf numFmtId="0" fontId="32" fillId="6" borderId="226" xfId="0" quotePrefix="1" applyFont="1" applyFill="1" applyBorder="1" applyAlignment="1">
      <alignment horizontal="right" vertical="center"/>
    </xf>
    <xf numFmtId="0" fontId="32" fillId="6" borderId="218" xfId="0" quotePrefix="1" applyFont="1" applyFill="1" applyBorder="1" applyAlignment="1">
      <alignment horizontal="right" vertical="center"/>
    </xf>
    <xf numFmtId="0" fontId="34" fillId="6" borderId="43" xfId="2" applyFont="1" applyFill="1" applyBorder="1" applyAlignment="1" applyProtection="1">
      <alignment horizontal="center" vertical="center"/>
      <protection hidden="1"/>
    </xf>
    <xf numFmtId="0" fontId="34" fillId="6" borderId="75" xfId="2" applyFont="1" applyFill="1" applyBorder="1" applyAlignment="1" applyProtection="1">
      <alignment horizontal="center" vertical="center"/>
      <protection hidden="1"/>
    </xf>
    <xf numFmtId="0" fontId="34" fillId="6" borderId="24" xfId="2" applyFont="1" applyFill="1" applyBorder="1" applyAlignment="1" applyProtection="1">
      <alignment horizontal="center" vertical="center"/>
      <protection hidden="1"/>
    </xf>
    <xf numFmtId="0" fontId="34" fillId="6" borderId="25" xfId="2" applyFont="1" applyFill="1" applyBorder="1" applyAlignment="1" applyProtection="1">
      <alignment horizontal="center" vertical="center"/>
      <protection hidden="1"/>
    </xf>
    <xf numFmtId="0" fontId="1" fillId="0" borderId="207" xfId="2" applyFont="1" applyBorder="1" applyAlignment="1">
      <alignment horizontal="center" vertical="center"/>
    </xf>
    <xf numFmtId="0" fontId="1" fillId="0" borderId="205" xfId="2" applyFont="1" applyBorder="1" applyAlignment="1">
      <alignment horizontal="center" vertical="center"/>
    </xf>
    <xf numFmtId="0" fontId="1" fillId="0" borderId="206" xfId="2" applyFont="1" applyBorder="1" applyAlignment="1">
      <alignment horizontal="center" vertical="center"/>
    </xf>
    <xf numFmtId="0" fontId="1" fillId="0" borderId="181" xfId="2" applyFont="1" applyBorder="1" applyAlignment="1">
      <alignment horizontal="center" vertical="center"/>
    </xf>
    <xf numFmtId="0" fontId="1" fillId="0" borderId="182" xfId="2" applyFont="1" applyBorder="1" applyAlignment="1">
      <alignment horizontal="center" vertical="center"/>
    </xf>
    <xf numFmtId="0" fontId="1" fillId="0" borderId="183" xfId="2" applyFont="1" applyBorder="1" applyAlignment="1">
      <alignment horizontal="center" vertical="center"/>
    </xf>
    <xf numFmtId="0" fontId="1" fillId="0" borderId="57" xfId="0" applyFont="1" applyBorder="1" applyAlignment="1" applyProtection="1">
      <alignment horizontal="center" vertical="center"/>
      <protection hidden="1"/>
    </xf>
    <xf numFmtId="0" fontId="34" fillId="0" borderId="57" xfId="0" applyFont="1" applyBorder="1" applyAlignment="1" applyProtection="1">
      <alignment horizontal="center" vertical="center"/>
      <protection hidden="1"/>
    </xf>
    <xf numFmtId="0" fontId="3" fillId="2" borderId="149" xfId="0" applyFont="1" applyFill="1" applyBorder="1" applyAlignment="1">
      <alignment vertical="center"/>
    </xf>
    <xf numFmtId="0" fontId="3" fillId="2" borderId="150" xfId="0" applyFont="1" applyFill="1" applyBorder="1" applyAlignment="1">
      <alignment vertical="center"/>
    </xf>
    <xf numFmtId="0" fontId="1" fillId="2" borderId="41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/>
    </xf>
    <xf numFmtId="0" fontId="3" fillId="2" borderId="7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2" fillId="0" borderId="193" xfId="0" applyFont="1" applyBorder="1" applyAlignment="1">
      <alignment horizontal="left" vertical="center"/>
    </xf>
    <xf numFmtId="0" fontId="0" fillId="0" borderId="194" xfId="0" applyBorder="1" applyAlignment="1">
      <alignment horizontal="left" vertical="center"/>
    </xf>
    <xf numFmtId="0" fontId="0" fillId="0" borderId="214" xfId="0" applyBorder="1" applyAlignment="1">
      <alignment horizontal="left" vertical="center"/>
    </xf>
    <xf numFmtId="0" fontId="0" fillId="0" borderId="24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166" fontId="0" fillId="0" borderId="86" xfId="0" applyNumberFormat="1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61" xfId="0" applyBorder="1" applyAlignment="1" applyProtection="1">
      <alignment vertical="center"/>
      <protection hidden="1"/>
    </xf>
    <xf numFmtId="0" fontId="0" fillId="0" borderId="108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109" xfId="0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4" fillId="0" borderId="16" xfId="0" applyFont="1" applyBorder="1" applyAlignment="1" applyProtection="1">
      <alignment vertical="top" wrapText="1"/>
      <protection hidden="1"/>
    </xf>
    <xf numFmtId="0" fontId="1" fillId="0" borderId="71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hidden="1"/>
    </xf>
    <xf numFmtId="0" fontId="5" fillId="0" borderId="93" xfId="0" applyFont="1" applyBorder="1" applyAlignment="1">
      <alignment horizontal="left" vertical="center" wrapText="1"/>
    </xf>
    <xf numFmtId="0" fontId="5" fillId="0" borderId="94" xfId="0" applyFont="1" applyBorder="1" applyAlignment="1">
      <alignment horizontal="left" vertical="center" wrapText="1"/>
    </xf>
    <xf numFmtId="0" fontId="2" fillId="0" borderId="97" xfId="0" applyFont="1" applyBorder="1" applyAlignment="1" applyProtection="1">
      <alignment horizontal="left" vertical="center"/>
      <protection locked="0"/>
    </xf>
    <xf numFmtId="0" fontId="2" fillId="0" borderId="98" xfId="0" applyFont="1" applyBorder="1" applyAlignment="1" applyProtection="1">
      <alignment horizontal="left" vertical="center"/>
      <protection locked="0"/>
    </xf>
    <xf numFmtId="0" fontId="5" fillId="0" borderId="95" xfId="0" applyFont="1" applyBorder="1" applyAlignment="1" applyProtection="1">
      <alignment horizontal="center" vertical="center"/>
      <protection hidden="1"/>
    </xf>
    <xf numFmtId="0" fontId="5" fillId="0" borderId="96" xfId="0" applyFont="1" applyBorder="1" applyAlignment="1" applyProtection="1">
      <alignment horizontal="center" vertical="center"/>
      <protection hidden="1"/>
    </xf>
    <xf numFmtId="0" fontId="2" fillId="0" borderId="99" xfId="0" applyFont="1" applyBorder="1" applyAlignment="1" applyProtection="1">
      <alignment horizontal="left" vertical="center"/>
      <protection locked="0"/>
    </xf>
    <xf numFmtId="0" fontId="2" fillId="0" borderId="10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16" xfId="0" applyFont="1" applyBorder="1" applyAlignment="1" applyProtection="1">
      <alignment horizontal="left" vertical="top" wrapText="1"/>
      <protection hidden="1"/>
    </xf>
    <xf numFmtId="0" fontId="4" fillId="0" borderId="46" xfId="0" applyFont="1" applyBorder="1" applyAlignment="1" applyProtection="1">
      <alignment horizontal="left" vertical="top" wrapText="1"/>
      <protection hidden="1"/>
    </xf>
    <xf numFmtId="0" fontId="4" fillId="0" borderId="47" xfId="0" applyFont="1" applyBorder="1" applyAlignment="1" applyProtection="1">
      <alignment horizontal="left" vertical="top" wrapText="1"/>
      <protection hidden="1"/>
    </xf>
    <xf numFmtId="0" fontId="4" fillId="0" borderId="48" xfId="0" applyFont="1" applyBorder="1" applyAlignment="1" applyProtection="1">
      <alignment horizontal="left" vertical="top" wrapText="1"/>
      <protection hidden="1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4" fillId="0" borderId="110" xfId="0" applyFont="1" applyBorder="1" applyAlignment="1" applyProtection="1">
      <alignment horizontal="left" vertical="top" wrapText="1"/>
      <protection hidden="1"/>
    </xf>
    <xf numFmtId="0" fontId="4" fillId="0" borderId="92" xfId="0" applyFont="1" applyBorder="1" applyAlignment="1" applyProtection="1">
      <alignment horizontal="left" vertical="top" wrapText="1"/>
      <protection hidden="1"/>
    </xf>
    <xf numFmtId="0" fontId="4" fillId="0" borderId="111" xfId="0" applyFont="1" applyBorder="1" applyAlignment="1" applyProtection="1">
      <alignment horizontal="left" vertical="top" wrapText="1"/>
      <protection hidden="1"/>
    </xf>
    <xf numFmtId="0" fontId="5" fillId="0" borderId="557" xfId="0" applyFont="1" applyBorder="1" applyAlignment="1" applyProtection="1">
      <alignment horizontal="left" vertical="center"/>
      <protection hidden="1"/>
    </xf>
    <xf numFmtId="0" fontId="5" fillId="0" borderId="558" xfId="0" applyFont="1" applyBorder="1" applyAlignment="1" applyProtection="1">
      <alignment horizontal="left" vertical="center"/>
      <protection hidden="1"/>
    </xf>
    <xf numFmtId="0" fontId="5" fillId="0" borderId="559" xfId="0" applyFont="1" applyBorder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0" fontId="9" fillId="0" borderId="6" xfId="1" applyBorder="1" applyAlignment="1" applyProtection="1">
      <alignment horizontal="left" vertical="center" wrapText="1"/>
      <protection locked="0"/>
    </xf>
    <xf numFmtId="0" fontId="10" fillId="0" borderId="6" xfId="1" applyFont="1" applyBorder="1" applyAlignment="1" applyProtection="1">
      <alignment horizontal="left" vertical="center" wrapText="1"/>
      <protection locked="0"/>
    </xf>
    <xf numFmtId="0" fontId="10" fillId="0" borderId="62" xfId="1" applyFont="1" applyBorder="1" applyAlignment="1" applyProtection="1">
      <alignment horizontal="left" vertical="center" wrapText="1"/>
      <protection locked="0"/>
    </xf>
    <xf numFmtId="49" fontId="0" fillId="0" borderId="58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314" xfId="0" applyBorder="1" applyAlignment="1">
      <alignment horizontal="center"/>
    </xf>
    <xf numFmtId="0" fontId="0" fillId="0" borderId="315" xfId="0" applyBorder="1" applyAlignment="1">
      <alignment horizontal="center"/>
    </xf>
    <xf numFmtId="0" fontId="0" fillId="0" borderId="316" xfId="0" applyBorder="1" applyAlignment="1">
      <alignment horizontal="center"/>
    </xf>
    <xf numFmtId="0" fontId="1" fillId="0" borderId="168" xfId="0" applyFont="1" applyBorder="1" applyAlignment="1" applyProtection="1">
      <alignment horizontal="left" vertical="center"/>
      <protection hidden="1"/>
    </xf>
    <xf numFmtId="0" fontId="1" fillId="0" borderId="509" xfId="0" applyFont="1" applyBorder="1" applyAlignment="1" applyProtection="1">
      <alignment horizontal="left" vertical="center"/>
      <protection hidden="1"/>
    </xf>
    <xf numFmtId="0" fontId="1" fillId="0" borderId="510" xfId="0" applyFont="1" applyBorder="1" applyAlignment="1" applyProtection="1">
      <alignment horizontal="center" vertical="center"/>
      <protection hidden="1"/>
    </xf>
    <xf numFmtId="0" fontId="1" fillId="0" borderId="168" xfId="0" applyFont="1" applyBorder="1" applyAlignment="1" applyProtection="1">
      <alignment horizontal="center" vertical="center"/>
      <protection hidden="1"/>
    </xf>
    <xf numFmtId="0" fontId="1" fillId="0" borderId="169" xfId="0" applyFont="1" applyBorder="1" applyAlignment="1" applyProtection="1">
      <alignment horizontal="left" vertical="center"/>
      <protection hidden="1"/>
    </xf>
    <xf numFmtId="169" fontId="1" fillId="0" borderId="71" xfId="0" applyNumberFormat="1" applyFont="1" applyBorder="1" applyAlignment="1" applyProtection="1">
      <alignment horizontal="center" vertical="center"/>
      <protection locked="0"/>
    </xf>
    <xf numFmtId="169" fontId="1" fillId="0" borderId="7" xfId="0" applyNumberFormat="1" applyFont="1" applyBorder="1" applyAlignment="1" applyProtection="1">
      <alignment horizontal="center" vertical="center"/>
      <protection locked="0"/>
    </xf>
    <xf numFmtId="169" fontId="1" fillId="0" borderId="82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5" fillId="0" borderId="16" xfId="0" applyFont="1" applyBorder="1" applyAlignment="1" applyProtection="1">
      <alignment horizontal="left" vertical="top"/>
      <protection hidden="1"/>
    </xf>
    <xf numFmtId="0" fontId="2" fillId="0" borderId="77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78" xfId="0" applyFont="1" applyFill="1" applyBorder="1" applyAlignment="1">
      <alignment vertical="center"/>
    </xf>
    <xf numFmtId="4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76" xfId="0" applyFont="1" applyFill="1" applyBorder="1" applyAlignment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left" vertical="center"/>
      <protection hidden="1"/>
    </xf>
    <xf numFmtId="0" fontId="1" fillId="0" borderId="60" xfId="0" applyFont="1" applyBorder="1" applyAlignment="1" applyProtection="1">
      <alignment horizontal="center" vertical="center"/>
      <protection hidden="1"/>
    </xf>
    <xf numFmtId="2" fontId="1" fillId="0" borderId="141" xfId="0" applyNumberFormat="1" applyFont="1" applyBorder="1" applyAlignment="1" applyProtection="1">
      <alignment horizontal="left" vertical="center"/>
      <protection hidden="1"/>
    </xf>
    <xf numFmtId="2" fontId="1" fillId="0" borderId="131" xfId="0" applyNumberFormat="1" applyFont="1" applyBorder="1" applyAlignment="1" applyProtection="1">
      <alignment horizontal="left" vertical="center"/>
      <protection hidden="1"/>
    </xf>
    <xf numFmtId="0" fontId="1" fillId="0" borderId="143" xfId="0" applyFont="1" applyBorder="1" applyAlignment="1">
      <alignment horizontal="center" vertical="center"/>
    </xf>
    <xf numFmtId="0" fontId="1" fillId="0" borderId="140" xfId="0" applyFont="1" applyBorder="1" applyAlignment="1">
      <alignment horizontal="center" vertical="center"/>
    </xf>
    <xf numFmtId="2" fontId="1" fillId="0" borderId="170" xfId="0" applyNumberFormat="1" applyFont="1" applyBorder="1" applyAlignment="1" applyProtection="1">
      <alignment horizontal="center" vertical="center"/>
      <protection locked="0"/>
    </xf>
    <xf numFmtId="2" fontId="1" fillId="0" borderId="171" xfId="0" applyNumberFormat="1" applyFont="1" applyBorder="1" applyAlignment="1" applyProtection="1">
      <alignment horizontal="center" vertical="center"/>
      <protection locked="0"/>
    </xf>
    <xf numFmtId="165" fontId="1" fillId="0" borderId="578" xfId="3" applyNumberFormat="1" applyFill="1" applyBorder="1" applyAlignment="1" applyProtection="1">
      <alignment horizontal="left" vertical="center"/>
      <protection hidden="1"/>
    </xf>
    <xf numFmtId="165" fontId="1" fillId="0" borderId="579" xfId="3" applyNumberFormat="1" applyFill="1" applyBorder="1" applyAlignment="1" applyProtection="1">
      <alignment horizontal="left" vertical="center"/>
      <protection hidden="1"/>
    </xf>
    <xf numFmtId="165" fontId="1" fillId="0" borderId="569" xfId="3" applyNumberFormat="1" applyFill="1" applyBorder="1" applyAlignment="1" applyProtection="1">
      <alignment horizontal="right" vertical="center"/>
      <protection hidden="1"/>
    </xf>
    <xf numFmtId="165" fontId="1" fillId="0" borderId="570" xfId="3" applyNumberFormat="1" applyFill="1" applyBorder="1" applyAlignment="1" applyProtection="1">
      <alignment horizontal="right" vertical="center"/>
      <protection hidden="1"/>
    </xf>
    <xf numFmtId="2" fontId="2" fillId="0" borderId="86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0" fontId="1" fillId="0" borderId="46" xfId="0" applyFont="1" applyBorder="1" applyAlignment="1" applyProtection="1">
      <alignment horizontal="left" vertical="center"/>
      <protection hidden="1"/>
    </xf>
    <xf numFmtId="0" fontId="1" fillId="0" borderId="47" xfId="0" applyFont="1" applyBorder="1" applyAlignment="1" applyProtection="1">
      <alignment horizontal="left" vertical="center"/>
      <protection hidden="1"/>
    </xf>
    <xf numFmtId="0" fontId="1" fillId="0" borderId="48" xfId="0" applyFont="1" applyBorder="1" applyAlignment="1" applyProtection="1">
      <alignment horizontal="left" vertical="center"/>
      <protection hidden="1"/>
    </xf>
    <xf numFmtId="0" fontId="2" fillId="2" borderId="41" xfId="0" applyFont="1" applyFill="1" applyBorder="1" applyAlignment="1">
      <alignment horizontal="left" vertical="top"/>
    </xf>
    <xf numFmtId="0" fontId="2" fillId="2" borderId="30" xfId="0" applyFont="1" applyFill="1" applyBorder="1" applyAlignment="1">
      <alignment horizontal="left" vertical="top"/>
    </xf>
    <xf numFmtId="0" fontId="2" fillId="2" borderId="42" xfId="0" applyFont="1" applyFill="1" applyBorder="1" applyAlignment="1">
      <alignment horizontal="left" vertical="top"/>
    </xf>
    <xf numFmtId="4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0" fontId="0" fillId="0" borderId="79" xfId="0" applyBorder="1" applyAlignment="1" applyProtection="1">
      <alignment horizontal="left" vertical="center"/>
      <protection hidden="1"/>
    </xf>
    <xf numFmtId="0" fontId="1" fillId="0" borderId="5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2" fontId="1" fillId="0" borderId="71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1" fillId="0" borderId="82" xfId="0" applyNumberFormat="1" applyFont="1" applyBorder="1" applyAlignment="1" applyProtection="1">
      <alignment horizontal="center" vertical="center"/>
      <protection locked="0"/>
    </xf>
    <xf numFmtId="0" fontId="1" fillId="0" borderId="71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267" xfId="0" applyFont="1" applyBorder="1" applyAlignment="1">
      <alignment horizontal="left" vertical="center"/>
    </xf>
    <xf numFmtId="0" fontId="1" fillId="0" borderId="182" xfId="0" applyFont="1" applyBorder="1" applyAlignment="1">
      <alignment horizontal="left" vertical="center"/>
    </xf>
    <xf numFmtId="2" fontId="1" fillId="0" borderId="173" xfId="0" applyNumberFormat="1" applyFont="1" applyBorder="1" applyAlignment="1" applyProtection="1">
      <alignment horizontal="center" vertical="center"/>
      <protection locked="0"/>
    </xf>
    <xf numFmtId="2" fontId="1" fillId="0" borderId="174" xfId="0" applyNumberFormat="1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/>
    </xf>
    <xf numFmtId="0" fontId="1" fillId="0" borderId="143" xfId="0" applyFont="1" applyBorder="1" applyAlignment="1">
      <alignment vertical="center"/>
    </xf>
    <xf numFmtId="0" fontId="1" fillId="0" borderId="140" xfId="0" applyFont="1" applyBorder="1" applyAlignment="1">
      <alignment vertical="center"/>
    </xf>
    <xf numFmtId="0" fontId="1" fillId="0" borderId="10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59" xfId="0" applyFont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0" fillId="0" borderId="15" xfId="0" applyBorder="1" applyAlignment="1" applyProtection="1">
      <alignment horizontal="left" vertical="center"/>
      <protection hidden="1"/>
    </xf>
    <xf numFmtId="0" fontId="1" fillId="0" borderId="5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5" fillId="0" borderId="138" xfId="0" applyFont="1" applyBorder="1" applyAlignment="1">
      <alignment horizontal="left"/>
    </xf>
    <xf numFmtId="0" fontId="5" fillId="0" borderId="139" xfId="0" applyFont="1" applyBorder="1" applyAlignment="1">
      <alignment horizontal="left"/>
    </xf>
    <xf numFmtId="0" fontId="5" fillId="0" borderId="137" xfId="0" applyFont="1" applyBorder="1" applyAlignment="1">
      <alignment horizontal="left"/>
    </xf>
    <xf numFmtId="167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>
      <alignment vertical="center"/>
    </xf>
    <xf numFmtId="0" fontId="1" fillId="0" borderId="147" xfId="0" applyFont="1" applyFill="1" applyBorder="1" applyAlignment="1" applyProtection="1">
      <alignment horizontal="right" vertical="center"/>
      <protection hidden="1"/>
    </xf>
    <xf numFmtId="0" fontId="1" fillId="0" borderId="47" xfId="0" applyFont="1" applyFill="1" applyBorder="1" applyAlignment="1" applyProtection="1">
      <alignment horizontal="right" vertical="center"/>
      <protection hidden="1"/>
    </xf>
    <xf numFmtId="0" fontId="5" fillId="0" borderId="15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3" fontId="1" fillId="0" borderId="157" xfId="0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3" fontId="1" fillId="0" borderId="158" xfId="0" applyNumberFormat="1" applyFont="1" applyBorder="1" applyAlignment="1" applyProtection="1">
      <alignment horizontal="center" vertical="center"/>
      <protection locked="0"/>
    </xf>
    <xf numFmtId="0" fontId="1" fillId="0" borderId="161" xfId="0" applyFont="1" applyBorder="1" applyAlignment="1" applyProtection="1">
      <alignment vertical="center"/>
      <protection hidden="1"/>
    </xf>
    <xf numFmtId="0" fontId="1" fillId="0" borderId="116" xfId="0" applyFont="1" applyBorder="1" applyAlignment="1" applyProtection="1">
      <alignment vertical="center"/>
      <protection hidden="1"/>
    </xf>
    <xf numFmtId="2" fontId="1" fillId="0" borderId="118" xfId="0" applyNumberFormat="1" applyFont="1" applyBorder="1" applyAlignment="1" applyProtection="1">
      <alignment horizontal="center" vertical="center"/>
      <protection locked="0"/>
    </xf>
    <xf numFmtId="2" fontId="1" fillId="0" borderId="116" xfId="0" applyNumberFormat="1" applyFont="1" applyBorder="1" applyAlignment="1" applyProtection="1">
      <alignment horizontal="center" vertical="center"/>
      <protection locked="0"/>
    </xf>
    <xf numFmtId="2" fontId="1" fillId="0" borderId="117" xfId="0" applyNumberFormat="1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167" fontId="1" fillId="0" borderId="118" xfId="0" applyNumberFormat="1" applyFont="1" applyBorder="1" applyAlignment="1" applyProtection="1">
      <alignment horizontal="center" vertical="center"/>
      <protection locked="0"/>
    </xf>
    <xf numFmtId="167" fontId="1" fillId="0" borderId="116" xfId="0" applyNumberFormat="1" applyFont="1" applyBorder="1" applyAlignment="1" applyProtection="1">
      <alignment horizontal="center" vertical="center"/>
      <protection locked="0"/>
    </xf>
    <xf numFmtId="167" fontId="1" fillId="0" borderId="117" xfId="0" applyNumberFormat="1" applyFont="1" applyBorder="1" applyAlignment="1" applyProtection="1">
      <alignment horizontal="center" vertical="center"/>
      <protection locked="0"/>
    </xf>
    <xf numFmtId="0" fontId="1" fillId="0" borderId="86" xfId="0" applyFont="1" applyBorder="1" applyAlignment="1" applyProtection="1">
      <alignment horizontal="right" vertical="center"/>
      <protection hidden="1"/>
    </xf>
    <xf numFmtId="0" fontId="1" fillId="0" borderId="136" xfId="0" applyFont="1" applyBorder="1" applyAlignment="1" applyProtection="1">
      <alignment horizontal="right" vertical="center"/>
      <protection hidden="1"/>
    </xf>
    <xf numFmtId="0" fontId="1" fillId="0" borderId="166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7" borderId="10" xfId="0" applyFont="1" applyFill="1" applyBorder="1" applyAlignment="1" applyProtection="1">
      <alignment horizontal="left" vertical="center"/>
      <protection hidden="1"/>
    </xf>
    <xf numFmtId="0" fontId="1" fillId="7" borderId="125" xfId="0" applyFont="1" applyFill="1" applyBorder="1" applyAlignment="1" applyProtection="1">
      <alignment horizontal="left" vertical="center"/>
      <protection hidden="1"/>
    </xf>
    <xf numFmtId="49" fontId="2" fillId="8" borderId="86" xfId="0" applyNumberFormat="1" applyFont="1" applyFill="1" applyBorder="1" applyAlignment="1" applyProtection="1">
      <alignment horizontal="center" vertical="center"/>
      <protection locked="0"/>
    </xf>
    <xf numFmtId="0" fontId="1" fillId="0" borderId="5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169" fontId="2" fillId="0" borderId="116" xfId="0" applyNumberFormat="1" applyFont="1" applyFill="1" applyBorder="1" applyAlignment="1" applyProtection="1">
      <alignment horizontal="center" vertical="center"/>
      <protection locked="0"/>
    </xf>
    <xf numFmtId="49" fontId="1" fillId="0" borderId="116" xfId="0" applyNumberFormat="1" applyFont="1" applyFill="1" applyBorder="1" applyAlignment="1" applyProtection="1">
      <alignment horizontal="center" vertical="center"/>
      <protection hidden="1"/>
    </xf>
    <xf numFmtId="49" fontId="2" fillId="0" borderId="116" xfId="0" applyNumberFormat="1" applyFont="1" applyFill="1" applyBorder="1" applyAlignment="1" applyProtection="1">
      <alignment horizontal="center" vertical="center"/>
      <protection hidden="1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3" fontId="2" fillId="0" borderId="86" xfId="0" applyNumberFormat="1" applyFont="1" applyFill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102" xfId="0" applyNumberFormat="1" applyFont="1" applyFill="1" applyBorder="1" applyAlignment="1" applyProtection="1">
      <alignment horizontal="center" vertical="center"/>
      <protection locked="0"/>
    </xf>
    <xf numFmtId="1" fontId="2" fillId="0" borderId="86" xfId="0" applyNumberFormat="1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3" fontId="2" fillId="0" borderId="58" xfId="0" applyNumberFormat="1" applyFont="1" applyFill="1" applyBorder="1" applyAlignment="1" applyProtection="1">
      <alignment horizontal="center" vertical="center"/>
      <protection locked="0"/>
    </xf>
    <xf numFmtId="3" fontId="2" fillId="0" borderId="59" xfId="0" applyNumberFormat="1" applyFont="1" applyFill="1" applyBorder="1" applyAlignment="1" applyProtection="1">
      <alignment horizontal="center" vertical="center"/>
      <protection locked="0"/>
    </xf>
    <xf numFmtId="3" fontId="2" fillId="0" borderId="220" xfId="0" applyNumberFormat="1" applyFont="1" applyFill="1" applyBorder="1" applyAlignment="1" applyProtection="1">
      <alignment horizontal="center" vertical="center"/>
      <protection locked="0"/>
    </xf>
    <xf numFmtId="3" fontId="2" fillId="0" borderId="279" xfId="0" applyNumberFormat="1" applyFont="1" applyFill="1" applyBorder="1" applyAlignment="1" applyProtection="1">
      <alignment horizontal="center" vertical="center"/>
      <protection locked="0"/>
    </xf>
    <xf numFmtId="1" fontId="0" fillId="0" borderId="257" xfId="0" applyNumberFormat="1" applyBorder="1" applyAlignment="1">
      <alignment horizontal="center" vertical="center"/>
    </xf>
    <xf numFmtId="1" fontId="0" fillId="0" borderId="286" xfId="0" applyNumberFormat="1" applyBorder="1" applyAlignment="1">
      <alignment horizontal="center" vertical="center"/>
    </xf>
    <xf numFmtId="0" fontId="2" fillId="6" borderId="220" xfId="0" applyFont="1" applyFill="1" applyBorder="1" applyAlignment="1">
      <alignment horizontal="center" vertical="center"/>
    </xf>
    <xf numFmtId="0" fontId="2" fillId="6" borderId="279" xfId="0" applyFont="1" applyFill="1" applyBorder="1" applyAlignment="1">
      <alignment horizontal="center" vertical="center"/>
    </xf>
    <xf numFmtId="0" fontId="2" fillId="0" borderId="193" xfId="0" applyFont="1" applyBorder="1" applyAlignment="1" applyProtection="1">
      <alignment vertical="justify"/>
      <protection locked="0"/>
    </xf>
    <xf numFmtId="0" fontId="2" fillId="0" borderId="194" xfId="0" applyFont="1" applyBorder="1" applyAlignment="1" applyProtection="1">
      <alignment vertical="justify"/>
      <protection locked="0"/>
    </xf>
    <xf numFmtId="0" fontId="2" fillId="0" borderId="195" xfId="0" applyFont="1" applyBorder="1" applyAlignment="1" applyProtection="1">
      <alignment vertical="justify"/>
      <protection locked="0"/>
    </xf>
    <xf numFmtId="0" fontId="2" fillId="0" borderId="181" xfId="0" applyFont="1" applyBorder="1" applyAlignment="1" applyProtection="1">
      <alignment vertical="center"/>
      <protection locked="0"/>
    </xf>
    <xf numFmtId="0" fontId="2" fillId="0" borderId="182" xfId="0" applyFont="1" applyBorder="1" applyAlignment="1" applyProtection="1">
      <alignment vertical="center"/>
      <protection locked="0"/>
    </xf>
    <xf numFmtId="0" fontId="2" fillId="0" borderId="282" xfId="0" applyFont="1" applyBorder="1" applyAlignment="1" applyProtection="1">
      <alignment vertical="center"/>
      <protection locked="0"/>
    </xf>
    <xf numFmtId="2" fontId="0" fillId="0" borderId="199" xfId="0" applyNumberFormat="1" applyBorder="1" applyAlignment="1" applyProtection="1">
      <alignment horizontal="center" vertical="center"/>
      <protection locked="0"/>
    </xf>
    <xf numFmtId="2" fontId="0" fillId="0" borderId="288" xfId="0" applyNumberFormat="1" applyBorder="1" applyAlignment="1" applyProtection="1">
      <alignment horizontal="center" vertical="center"/>
      <protection locked="0"/>
    </xf>
    <xf numFmtId="0" fontId="5" fillId="0" borderId="191" xfId="0" applyFont="1" applyBorder="1" applyAlignment="1">
      <alignment vertical="center"/>
    </xf>
    <xf numFmtId="0" fontId="5" fillId="0" borderId="189" xfId="0" applyFont="1" applyBorder="1" applyAlignment="1">
      <alignment vertical="center"/>
    </xf>
    <xf numFmtId="0" fontId="5" fillId="0" borderId="273" xfId="0" applyFont="1" applyBorder="1" applyAlignment="1">
      <alignment vertical="center"/>
    </xf>
    <xf numFmtId="0" fontId="2" fillId="0" borderId="207" xfId="0" applyFont="1" applyBorder="1" applyAlignment="1" applyProtection="1">
      <alignment vertical="center"/>
      <protection locked="0"/>
    </xf>
    <xf numFmtId="0" fontId="2" fillId="0" borderId="205" xfId="0" applyFont="1" applyBorder="1" applyAlignment="1" applyProtection="1">
      <alignment vertical="center"/>
      <protection locked="0"/>
    </xf>
    <xf numFmtId="0" fontId="2" fillId="0" borderId="274" xfId="0" applyFont="1" applyBorder="1" applyAlignment="1" applyProtection="1">
      <alignment vertical="center"/>
      <protection locked="0"/>
    </xf>
    <xf numFmtId="0" fontId="2" fillId="0" borderId="287" xfId="0" applyFont="1" applyBorder="1" applyAlignment="1">
      <alignment horizontal="left" vertical="center"/>
    </xf>
    <xf numFmtId="0" fontId="2" fillId="0" borderId="199" xfId="0" applyFont="1" applyBorder="1" applyAlignment="1">
      <alignment horizontal="left" vertical="center"/>
    </xf>
    <xf numFmtId="0" fontId="1" fillId="0" borderId="275" xfId="0" applyFont="1" applyBorder="1" applyAlignment="1">
      <alignment horizontal="left" vertical="top" wrapText="1"/>
    </xf>
    <xf numFmtId="0" fontId="1" fillId="0" borderId="276" xfId="0" applyFont="1" applyBorder="1" applyAlignment="1">
      <alignment horizontal="left" vertical="top" wrapText="1"/>
    </xf>
    <xf numFmtId="0" fontId="1" fillId="0" borderId="186" xfId="0" applyFont="1" applyBorder="1" applyAlignment="1">
      <alignment horizontal="left" vertical="top" wrapText="1"/>
    </xf>
    <xf numFmtId="0" fontId="1" fillId="0" borderId="187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3" fontId="1" fillId="0" borderId="146" xfId="0" applyNumberFormat="1" applyFont="1" applyBorder="1" applyAlignment="1" applyProtection="1">
      <alignment horizontal="center" vertical="center"/>
      <protection locked="0"/>
    </xf>
    <xf numFmtId="3" fontId="1" fillId="0" borderId="140" xfId="0" applyNumberFormat="1" applyFont="1" applyBorder="1" applyAlignment="1" applyProtection="1">
      <alignment horizontal="center" vertical="center"/>
      <protection locked="0"/>
    </xf>
    <xf numFmtId="3" fontId="1" fillId="0" borderId="145" xfId="0" applyNumberFormat="1" applyFont="1" applyBorder="1" applyAlignment="1" applyProtection="1">
      <alignment horizontal="center" vertical="center"/>
      <protection locked="0"/>
    </xf>
    <xf numFmtId="0" fontId="1" fillId="0" borderId="146" xfId="0" applyFont="1" applyBorder="1" applyAlignment="1">
      <alignment vertical="center"/>
    </xf>
    <xf numFmtId="0" fontId="1" fillId="0" borderId="135" xfId="0" applyFont="1" applyBorder="1" applyAlignment="1">
      <alignment vertical="center"/>
    </xf>
    <xf numFmtId="49" fontId="2" fillId="0" borderId="58" xfId="0" applyNumberFormat="1" applyFont="1" applyFill="1" applyBorder="1" applyAlignment="1" applyProtection="1">
      <alignment horizontal="center" vertical="center"/>
      <protection locked="0"/>
    </xf>
    <xf numFmtId="49" fontId="2" fillId="0" borderId="59" xfId="0" applyNumberFormat="1" applyFont="1" applyFill="1" applyBorder="1" applyAlignment="1" applyProtection="1">
      <alignment horizontal="center" vertical="center"/>
      <protection locked="0"/>
    </xf>
    <xf numFmtId="0" fontId="1" fillId="0" borderId="167" xfId="0" applyFont="1" applyBorder="1" applyAlignment="1" applyProtection="1">
      <alignment vertical="center"/>
      <protection hidden="1"/>
    </xf>
    <xf numFmtId="0" fontId="1" fillId="0" borderId="58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2" fontId="2" fillId="8" borderId="86" xfId="0" applyNumberFormat="1" applyFont="1" applyFill="1" applyBorder="1" applyAlignment="1" applyProtection="1">
      <alignment horizontal="center" vertical="center"/>
      <protection locked="0"/>
    </xf>
    <xf numFmtId="49" fontId="1" fillId="0" borderId="163" xfId="0" applyNumberFormat="1" applyFont="1" applyFill="1" applyBorder="1" applyAlignment="1" applyProtection="1">
      <alignment horizontal="left" vertical="center"/>
      <protection hidden="1"/>
    </xf>
    <xf numFmtId="49" fontId="1" fillId="0" borderId="165" xfId="0" applyNumberFormat="1" applyFont="1" applyFill="1" applyBorder="1" applyAlignment="1" applyProtection="1">
      <alignment horizontal="left" vertical="center"/>
      <protection hidden="1"/>
    </xf>
    <xf numFmtId="49" fontId="1" fillId="0" borderId="163" xfId="0" applyNumberFormat="1" applyFont="1" applyFill="1" applyBorder="1" applyAlignment="1" applyProtection="1">
      <alignment horizontal="center" vertical="center"/>
      <protection hidden="1"/>
    </xf>
    <xf numFmtId="49" fontId="1" fillId="0" borderId="164" xfId="0" applyNumberFormat="1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87" xfId="0" applyFont="1" applyFill="1" applyBorder="1" applyAlignment="1">
      <alignment vertical="center"/>
    </xf>
    <xf numFmtId="1" fontId="2" fillId="8" borderId="102" xfId="0" applyNumberFormat="1" applyFont="1" applyFill="1" applyBorder="1" applyAlignment="1" applyProtection="1">
      <alignment horizontal="center" vertical="center"/>
      <protection locked="0"/>
    </xf>
    <xf numFmtId="0" fontId="1" fillId="0" borderId="118" xfId="0" applyFont="1" applyBorder="1" applyAlignment="1" applyProtection="1">
      <alignment horizontal="left" vertical="center"/>
      <protection hidden="1"/>
    </xf>
    <xf numFmtId="0" fontId="1" fillId="0" borderId="116" xfId="0" applyFont="1" applyBorder="1" applyAlignment="1" applyProtection="1">
      <alignment horizontal="left" vertical="center"/>
      <protection hidden="1"/>
    </xf>
    <xf numFmtId="0" fontId="1" fillId="0" borderId="162" xfId="0" applyFont="1" applyBorder="1" applyAlignment="1" applyProtection="1">
      <alignment horizontal="left" vertical="center"/>
      <protection hidden="1"/>
    </xf>
    <xf numFmtId="0" fontId="1" fillId="0" borderId="161" xfId="0" applyFont="1" applyBorder="1" applyAlignment="1">
      <alignment horizontal="left" vertical="center"/>
    </xf>
    <xf numFmtId="0" fontId="1" fillId="0" borderId="116" xfId="0" applyFont="1" applyBorder="1" applyAlignment="1">
      <alignment horizontal="left" vertical="center"/>
    </xf>
    <xf numFmtId="0" fontId="1" fillId="0" borderId="117" xfId="0" applyFont="1" applyBorder="1" applyAlignment="1">
      <alignment horizontal="left" vertical="center"/>
    </xf>
    <xf numFmtId="49" fontId="2" fillId="0" borderId="86" xfId="0" applyNumberFormat="1" applyFont="1" applyFill="1" applyBorder="1" applyAlignment="1" applyProtection="1">
      <alignment horizontal="center" vertical="center"/>
      <protection locked="0"/>
    </xf>
    <xf numFmtId="0" fontId="1" fillId="0" borderId="15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49" xfId="0" applyFont="1" applyBorder="1" applyAlignment="1" applyProtection="1">
      <alignment vertical="center"/>
      <protection hidden="1"/>
    </xf>
    <xf numFmtId="0" fontId="1" fillId="0" borderId="7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2" xfId="0" applyFont="1" applyBorder="1" applyAlignment="1" applyProtection="1">
      <alignment horizontal="center" vertical="center"/>
      <protection locked="0"/>
    </xf>
    <xf numFmtId="0" fontId="1" fillId="0" borderId="85" xfId="0" applyFont="1" applyBorder="1" applyAlignment="1" applyProtection="1">
      <alignment vertical="center"/>
      <protection hidden="1"/>
    </xf>
    <xf numFmtId="0" fontId="1" fillId="0" borderId="86" xfId="0" applyFont="1" applyBorder="1" applyAlignment="1" applyProtection="1">
      <alignment vertical="center"/>
      <protection hidden="1"/>
    </xf>
    <xf numFmtId="3" fontId="2" fillId="8" borderId="86" xfId="0" applyNumberFormat="1" applyFont="1" applyFill="1" applyBorder="1" applyAlignment="1" applyProtection="1">
      <alignment horizontal="center" vertical="center"/>
      <protection locked="0"/>
    </xf>
    <xf numFmtId="0" fontId="1" fillId="0" borderId="172" xfId="0" applyFont="1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1" fillId="0" borderId="85" xfId="0" applyFont="1" applyBorder="1" applyAlignment="1" applyProtection="1">
      <alignment horizontal="center" vertical="center"/>
      <protection locked="0"/>
    </xf>
    <xf numFmtId="0" fontId="1" fillId="0" borderId="86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25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29" xfId="0" applyFont="1" applyBorder="1" applyAlignment="1" applyProtection="1">
      <alignment horizontal="left" vertical="center"/>
      <protection hidden="1"/>
    </xf>
    <xf numFmtId="0" fontId="5" fillId="0" borderId="330" xfId="0" applyFont="1" applyBorder="1" applyAlignment="1" applyProtection="1">
      <alignment horizontal="left" vertical="center"/>
      <protection hidden="1"/>
    </xf>
    <xf numFmtId="0" fontId="5" fillId="0" borderId="331" xfId="0" applyFont="1" applyBorder="1" applyAlignment="1" applyProtection="1">
      <alignment horizontal="left" vertical="center"/>
      <protection hidden="1"/>
    </xf>
    <xf numFmtId="0" fontId="0" fillId="0" borderId="133" xfId="0" applyBorder="1" applyAlignment="1">
      <alignment horizontal="center"/>
    </xf>
    <xf numFmtId="0" fontId="0" fillId="0" borderId="127" xfId="0" applyBorder="1" applyAlignment="1">
      <alignment horizontal="center"/>
    </xf>
    <xf numFmtId="0" fontId="0" fillId="0" borderId="179" xfId="0" applyBorder="1" applyAlignment="1">
      <alignment horizontal="center"/>
    </xf>
    <xf numFmtId="0" fontId="2" fillId="0" borderId="285" xfId="0" applyFont="1" applyBorder="1" applyAlignment="1">
      <alignment horizontal="left" vertical="center"/>
    </xf>
    <xf numFmtId="0" fontId="2" fillId="0" borderId="257" xfId="0" applyFont="1" applyBorder="1" applyAlignment="1">
      <alignment horizontal="left" vertical="center"/>
    </xf>
    <xf numFmtId="0" fontId="1" fillId="0" borderId="128" xfId="0" applyFont="1" applyBorder="1" applyAlignment="1">
      <alignment horizontal="right"/>
    </xf>
    <xf numFmtId="0" fontId="1" fillId="0" borderId="129" xfId="0" applyFont="1" applyBorder="1" applyAlignment="1">
      <alignment horizontal="right"/>
    </xf>
    <xf numFmtId="0" fontId="1" fillId="0" borderId="130" xfId="0" applyFont="1" applyBorder="1" applyAlignment="1">
      <alignment horizontal="right"/>
    </xf>
    <xf numFmtId="0" fontId="1" fillId="0" borderId="15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5" fillId="0" borderId="283" xfId="0" applyFont="1" applyBorder="1" applyAlignment="1">
      <alignment vertical="center"/>
    </xf>
    <xf numFmtId="0" fontId="5" fillId="0" borderId="132" xfId="0" applyFont="1" applyBorder="1" applyAlignment="1">
      <alignment vertical="center"/>
    </xf>
    <xf numFmtId="0" fontId="5" fillId="0" borderId="284" xfId="0" applyFont="1" applyBorder="1" applyAlignment="1">
      <alignment vertical="center"/>
    </xf>
    <xf numFmtId="0" fontId="2" fillId="0" borderId="193" xfId="0" applyFont="1" applyFill="1" applyBorder="1" applyAlignment="1">
      <alignment horizontal="left" vertical="center"/>
    </xf>
    <xf numFmtId="0" fontId="2" fillId="0" borderId="194" xfId="0" applyFont="1" applyFill="1" applyBorder="1" applyAlignment="1">
      <alignment horizontal="left" vertical="center"/>
    </xf>
    <xf numFmtId="0" fontId="2" fillId="0" borderId="214" xfId="0" applyFont="1" applyFill="1" applyBorder="1" applyAlignment="1">
      <alignment horizontal="left" vertical="center"/>
    </xf>
    <xf numFmtId="0" fontId="2" fillId="0" borderId="185" xfId="0" applyFont="1" applyFill="1" applyBorder="1" applyAlignment="1">
      <alignment horizontal="left" vertical="center"/>
    </xf>
    <xf numFmtId="0" fontId="2" fillId="0" borderId="186" xfId="0" applyFont="1" applyFill="1" applyBorder="1" applyAlignment="1">
      <alignment horizontal="left" vertical="center"/>
    </xf>
    <xf numFmtId="0" fontId="2" fillId="0" borderId="187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 vertical="top"/>
    </xf>
    <xf numFmtId="0" fontId="1" fillId="0" borderId="275" xfId="0" applyFont="1" applyBorder="1" applyAlignment="1">
      <alignment horizontal="right" vertical="top"/>
    </xf>
    <xf numFmtId="0" fontId="1" fillId="0" borderId="276" xfId="0" applyFont="1" applyBorder="1" applyAlignment="1">
      <alignment horizontal="right" vertical="top"/>
    </xf>
    <xf numFmtId="0" fontId="5" fillId="0" borderId="52" xfId="0" applyFont="1" applyBorder="1" applyAlignment="1" applyProtection="1">
      <alignment horizontal="left"/>
      <protection hidden="1"/>
    </xf>
    <xf numFmtId="0" fontId="5" fillId="0" borderId="50" xfId="0" applyFont="1" applyBorder="1" applyAlignment="1" applyProtection="1">
      <alignment horizontal="left"/>
      <protection hidden="1"/>
    </xf>
    <xf numFmtId="0" fontId="5" fillId="0" borderId="51" xfId="0" applyFont="1" applyBorder="1" applyAlignment="1" applyProtection="1">
      <alignment horizontal="left"/>
      <protection hidden="1"/>
    </xf>
    <xf numFmtId="0" fontId="0" fillId="0" borderId="102" xfId="0" applyNumberFormat="1" applyBorder="1" applyAlignment="1" applyProtection="1">
      <alignment horizontal="left" vertical="center"/>
    </xf>
    <xf numFmtId="0" fontId="0" fillId="0" borderId="101" xfId="0" applyNumberFormat="1" applyBorder="1" applyAlignment="1" applyProtection="1">
      <alignment horizontal="left" vertical="center"/>
    </xf>
    <xf numFmtId="0" fontId="0" fillId="0" borderId="105" xfId="0" applyNumberFormat="1" applyBorder="1" applyAlignment="1" applyProtection="1">
      <alignment horizontal="left" vertical="center"/>
    </xf>
    <xf numFmtId="0" fontId="2" fillId="0" borderId="262" xfId="0" applyFont="1" applyFill="1" applyBorder="1" applyAlignment="1">
      <alignment horizontal="right" vertical="center"/>
    </xf>
    <xf numFmtId="0" fontId="2" fillId="0" borderId="244" xfId="0" applyFont="1" applyFill="1" applyBorder="1" applyAlignment="1">
      <alignment horizontal="right" vertical="center"/>
    </xf>
    <xf numFmtId="0" fontId="0" fillId="0" borderId="105" xfId="0" applyBorder="1" applyAlignment="1" applyProtection="1">
      <alignment horizontal="left" vertical="center"/>
    </xf>
    <xf numFmtId="0" fontId="0" fillId="0" borderId="104" xfId="0" applyBorder="1" applyAlignment="1" applyProtection="1">
      <alignment horizontal="left" vertical="center"/>
    </xf>
    <xf numFmtId="0" fontId="2" fillId="0" borderId="9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1" xfId="0" applyFont="1" applyFill="1" applyBorder="1" applyAlignment="1">
      <alignment vertical="center"/>
    </xf>
    <xf numFmtId="164" fontId="0" fillId="0" borderId="105" xfId="0" applyNumberFormat="1" applyBorder="1" applyAlignment="1" applyProtection="1">
      <alignment horizontal="center" vertical="center"/>
    </xf>
    <xf numFmtId="49" fontId="1" fillId="0" borderId="86" xfId="0" applyNumberFormat="1" applyFont="1" applyBorder="1" applyAlignment="1" applyProtection="1">
      <alignment horizontal="center" vertical="center"/>
      <protection hidden="1"/>
    </xf>
    <xf numFmtId="0" fontId="0" fillId="0" borderId="86" xfId="0" applyNumberFormat="1" applyBorder="1" applyAlignment="1" applyProtection="1">
      <alignment horizontal="center" vertical="center"/>
      <protection hidden="1"/>
    </xf>
    <xf numFmtId="14" fontId="2" fillId="0" borderId="537" xfId="0" applyNumberFormat="1" applyFont="1" applyFill="1" applyBorder="1" applyAlignment="1" applyProtection="1">
      <alignment horizontal="center" vertical="center"/>
    </xf>
    <xf numFmtId="14" fontId="2" fillId="0" borderId="538" xfId="0" applyNumberFormat="1" applyFont="1" applyFill="1" applyBorder="1" applyAlignment="1" applyProtection="1">
      <alignment horizontal="center" vertical="center"/>
    </xf>
    <xf numFmtId="0" fontId="2" fillId="0" borderId="577" xfId="0" applyFont="1" applyFill="1" applyBorder="1" applyAlignment="1">
      <alignment horizontal="center" vertical="center"/>
    </xf>
    <xf numFmtId="0" fontId="2" fillId="0" borderId="569" xfId="0" applyFont="1" applyFill="1" applyBorder="1" applyAlignment="1">
      <alignment horizontal="center" vertical="center"/>
    </xf>
    <xf numFmtId="3" fontId="2" fillId="0" borderId="58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59" xfId="0" applyNumberFormat="1" applyFont="1" applyFill="1" applyBorder="1" applyAlignment="1">
      <alignment vertical="center"/>
    </xf>
    <xf numFmtId="0" fontId="0" fillId="0" borderId="186" xfId="0" applyBorder="1" applyAlignment="1">
      <alignment vertical="center" wrapText="1"/>
    </xf>
    <xf numFmtId="0" fontId="0" fillId="0" borderId="191" xfId="0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277" xfId="0" applyBorder="1" applyAlignment="1">
      <alignment horizontal="center"/>
    </xf>
    <xf numFmtId="0" fontId="6" fillId="0" borderId="278" xfId="0" applyFont="1" applyBorder="1" applyAlignment="1">
      <alignment horizontal="center" wrapText="1"/>
    </xf>
    <xf numFmtId="0" fontId="6" fillId="0" borderId="189" xfId="0" applyFont="1" applyBorder="1" applyAlignment="1">
      <alignment horizontal="center" wrapText="1"/>
    </xf>
    <xf numFmtId="0" fontId="6" fillId="0" borderId="192" xfId="0" applyFont="1" applyBorder="1" applyAlignment="1">
      <alignment horizontal="center" wrapText="1"/>
    </xf>
    <xf numFmtId="0" fontId="1" fillId="0" borderId="3" xfId="0" applyFont="1" applyBorder="1" applyAlignment="1" applyProtection="1">
      <alignment horizontal="left"/>
      <protection locked="0"/>
    </xf>
    <xf numFmtId="0" fontId="0" fillId="0" borderId="22" xfId="0" applyBorder="1" applyAlignment="1">
      <alignment vertical="justify"/>
    </xf>
    <xf numFmtId="0" fontId="0" fillId="0" borderId="275" xfId="0" applyBorder="1" applyAlignment="1">
      <alignment vertical="justify"/>
    </xf>
    <xf numFmtId="0" fontId="0" fillId="0" borderId="276" xfId="0" applyBorder="1" applyAlignment="1">
      <alignment vertical="justify"/>
    </xf>
    <xf numFmtId="0" fontId="2" fillId="0" borderId="193" xfId="0" applyFont="1" applyBorder="1" applyAlignment="1" applyProtection="1">
      <alignment horizontal="left" vertical="center"/>
      <protection locked="0"/>
    </xf>
    <xf numFmtId="0" fontId="2" fillId="0" borderId="194" xfId="0" applyFont="1" applyBorder="1" applyAlignment="1" applyProtection="1">
      <alignment horizontal="left" vertical="center"/>
      <protection locked="0"/>
    </xf>
    <xf numFmtId="0" fontId="2" fillId="0" borderId="195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/>
    </xf>
    <xf numFmtId="0" fontId="1" fillId="0" borderId="144" xfId="0" applyFont="1" applyBorder="1" applyAlignment="1">
      <alignment vertical="center" wrapText="1"/>
    </xf>
    <xf numFmtId="0" fontId="6" fillId="0" borderId="144" xfId="0" applyFont="1" applyBorder="1" applyAlignment="1">
      <alignment vertical="center" wrapText="1"/>
    </xf>
    <xf numFmtId="0" fontId="6" fillId="0" borderId="187" xfId="0" applyFont="1" applyBorder="1" applyAlignment="1">
      <alignment vertical="center" wrapText="1"/>
    </xf>
    <xf numFmtId="0" fontId="1" fillId="0" borderId="185" xfId="0" applyFont="1" applyBorder="1" applyAlignment="1">
      <alignment horizontal="center" vertical="center"/>
    </xf>
    <xf numFmtId="0" fontId="1" fillId="0" borderId="144" xfId="0" applyFont="1" applyBorder="1" applyAlignment="1">
      <alignment horizontal="center" vertical="center"/>
    </xf>
    <xf numFmtId="0" fontId="1" fillId="0" borderId="187" xfId="0" applyFont="1" applyBorder="1" applyAlignment="1">
      <alignment horizontal="center" vertical="center"/>
    </xf>
    <xf numFmtId="0" fontId="1" fillId="0" borderId="190" xfId="0" applyFont="1" applyBorder="1" applyAlignment="1">
      <alignment horizontal="center" vertical="center"/>
    </xf>
    <xf numFmtId="0" fontId="2" fillId="0" borderId="207" xfId="0" applyFont="1" applyBorder="1" applyAlignment="1" applyProtection="1">
      <alignment horizontal="left" vertical="center"/>
      <protection locked="0"/>
    </xf>
    <xf numFmtId="0" fontId="2" fillId="0" borderId="205" xfId="0" applyFont="1" applyBorder="1" applyAlignment="1" applyProtection="1">
      <alignment horizontal="left" vertical="center"/>
      <protection locked="0"/>
    </xf>
    <xf numFmtId="0" fontId="2" fillId="0" borderId="274" xfId="0" applyFont="1" applyBorder="1" applyAlignment="1" applyProtection="1">
      <alignment horizontal="left" vertical="center"/>
      <protection locked="0"/>
    </xf>
    <xf numFmtId="0" fontId="1" fillId="0" borderId="132" xfId="0" applyFont="1" applyBorder="1" applyAlignment="1">
      <alignment vertical="center" wrapText="1"/>
    </xf>
    <xf numFmtId="0" fontId="6" fillId="0" borderId="132" xfId="0" applyFont="1" applyBorder="1" applyAlignment="1">
      <alignment vertical="center" wrapText="1"/>
    </xf>
    <xf numFmtId="0" fontId="6" fillId="0" borderId="152" xfId="0" applyFont="1" applyBorder="1" applyAlignment="1">
      <alignment vertical="center" wrapText="1"/>
    </xf>
    <xf numFmtId="0" fontId="1" fillId="0" borderId="153" xfId="0" applyFont="1" applyBorder="1" applyAlignment="1">
      <alignment horizontal="center" vertical="center"/>
    </xf>
    <xf numFmtId="0" fontId="1" fillId="0" borderId="132" xfId="0" applyFont="1" applyBorder="1" applyAlignment="1">
      <alignment horizontal="center" vertical="center"/>
    </xf>
    <xf numFmtId="0" fontId="1" fillId="0" borderId="152" xfId="0" applyFont="1" applyBorder="1" applyAlignment="1">
      <alignment horizontal="center" vertical="center"/>
    </xf>
    <xf numFmtId="0" fontId="1" fillId="0" borderId="188" xfId="0" applyFont="1" applyBorder="1" applyAlignment="1">
      <alignment horizontal="center" vertical="center"/>
    </xf>
    <xf numFmtId="0" fontId="1" fillId="0" borderId="189" xfId="0" applyFont="1" applyBorder="1" applyAlignment="1">
      <alignment horizontal="center" vertical="center"/>
    </xf>
    <xf numFmtId="0" fontId="1" fillId="0" borderId="192" xfId="0" applyFont="1" applyBorder="1" applyAlignment="1">
      <alignment horizontal="center" vertical="center"/>
    </xf>
    <xf numFmtId="0" fontId="1" fillId="0" borderId="196" xfId="0" applyFont="1" applyBorder="1" applyAlignment="1" applyProtection="1">
      <alignment horizontal="center" vertical="center"/>
      <protection locked="0"/>
    </xf>
    <xf numFmtId="0" fontId="1" fillId="0" borderId="154" xfId="0" applyFont="1" applyBorder="1" applyAlignment="1" applyProtection="1">
      <alignment horizontal="center" vertical="center"/>
      <protection locked="0"/>
    </xf>
    <xf numFmtId="0" fontId="1" fillId="0" borderId="155" xfId="0" applyFont="1" applyBorder="1" applyAlignment="1" applyProtection="1">
      <alignment horizontal="center" vertical="center"/>
      <protection locked="0"/>
    </xf>
    <xf numFmtId="0" fontId="1" fillId="6" borderId="193" xfId="0" applyFont="1" applyFill="1" applyBorder="1" applyAlignment="1" applyProtection="1">
      <alignment horizontal="center" vertical="center"/>
      <protection hidden="1"/>
    </xf>
    <xf numFmtId="0" fontId="1" fillId="6" borderId="194" xfId="0" applyFont="1" applyFill="1" applyBorder="1" applyAlignment="1" applyProtection="1">
      <alignment horizontal="center" vertical="center"/>
      <protection hidden="1"/>
    </xf>
    <xf numFmtId="0" fontId="1" fillId="6" borderId="195" xfId="0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20" xfId="0" applyBorder="1" applyAlignment="1">
      <alignment vertical="center"/>
    </xf>
    <xf numFmtId="0" fontId="0" fillId="0" borderId="220" xfId="0" applyNumberFormat="1" applyBorder="1" applyAlignment="1" applyProtection="1">
      <alignment horizontal="left" vertical="center"/>
    </xf>
    <xf numFmtId="164" fontId="0" fillId="0" borderId="220" xfId="0" applyNumberFormat="1" applyBorder="1" applyAlignment="1" applyProtection="1">
      <alignment horizontal="center" vertical="center"/>
    </xf>
    <xf numFmtId="0" fontId="0" fillId="0" borderId="220" xfId="0" applyBorder="1" applyAlignment="1" applyProtection="1">
      <alignment horizontal="left" vertical="center"/>
    </xf>
    <xf numFmtId="0" fontId="0" fillId="0" borderId="228" xfId="0" applyBorder="1" applyAlignment="1" applyProtection="1">
      <alignment horizontal="left" vertical="center"/>
    </xf>
    <xf numFmtId="0" fontId="0" fillId="0" borderId="102" xfId="0" applyBorder="1" applyAlignment="1">
      <alignment vertical="center"/>
    </xf>
    <xf numFmtId="0" fontId="0" fillId="0" borderId="184" xfId="0" applyBorder="1" applyAlignment="1">
      <alignment vertical="center"/>
    </xf>
    <xf numFmtId="49" fontId="1" fillId="0" borderId="184" xfId="0" applyNumberFormat="1" applyFont="1" applyBorder="1" applyAlignment="1" applyProtection="1">
      <alignment horizontal="center" vertical="center"/>
    </xf>
    <xf numFmtId="0" fontId="0" fillId="0" borderId="184" xfId="0" applyNumberFormat="1" applyBorder="1" applyAlignment="1" applyProtection="1">
      <alignment horizontal="center" vertical="center"/>
    </xf>
    <xf numFmtId="166" fontId="0" fillId="0" borderId="184" xfId="0" applyNumberFormat="1" applyBorder="1" applyAlignment="1" applyProtection="1">
      <alignment horizontal="center" vertical="center"/>
    </xf>
    <xf numFmtId="0" fontId="1" fillId="0" borderId="184" xfId="0" applyFont="1" applyBorder="1" applyAlignment="1" applyProtection="1">
      <alignment horizontal="left" vertical="center"/>
    </xf>
    <xf numFmtId="0" fontId="0" fillId="0" borderId="184" xfId="0" applyBorder="1" applyAlignment="1" applyProtection="1">
      <alignment horizontal="left" vertical="center"/>
    </xf>
    <xf numFmtId="0" fontId="0" fillId="0" borderId="200" xfId="0" applyBorder="1" applyAlignment="1" applyProtection="1">
      <alignment horizontal="left" vertical="center"/>
    </xf>
    <xf numFmtId="0" fontId="3" fillId="2" borderId="138" xfId="0" applyFont="1" applyFill="1" applyBorder="1" applyAlignment="1">
      <alignment horizontal="left" vertical="center"/>
    </xf>
    <xf numFmtId="0" fontId="3" fillId="2" borderId="139" xfId="0" applyFont="1" applyFill="1" applyBorder="1" applyAlignment="1">
      <alignment horizontal="left" vertical="center"/>
    </xf>
    <xf numFmtId="0" fontId="1" fillId="0" borderId="186" xfId="0" applyFont="1" applyBorder="1" applyAlignment="1">
      <alignment vertical="center" wrapText="1"/>
    </xf>
    <xf numFmtId="0" fontId="6" fillId="0" borderId="186" xfId="0" applyFont="1" applyBorder="1" applyAlignment="1">
      <alignment vertical="center" wrapText="1"/>
    </xf>
    <xf numFmtId="0" fontId="1" fillId="0" borderId="186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left" vertical="top"/>
    </xf>
    <xf numFmtId="0" fontId="5" fillId="2" borderId="42" xfId="0" applyFont="1" applyFill="1" applyBorder="1" applyAlignment="1">
      <alignment horizontal="left" vertical="top"/>
    </xf>
    <xf numFmtId="0" fontId="2" fillId="0" borderId="270" xfId="0" applyFont="1" applyFill="1" applyBorder="1" applyAlignment="1">
      <alignment horizontal="right" vertical="center"/>
    </xf>
    <xf numFmtId="0" fontId="2" fillId="0" borderId="263" xfId="0" applyFont="1" applyFill="1" applyBorder="1" applyAlignment="1">
      <alignment horizontal="right" vertical="center"/>
    </xf>
    <xf numFmtId="14" fontId="2" fillId="0" borderId="547" xfId="0" applyNumberFormat="1" applyFont="1" applyFill="1" applyBorder="1" applyAlignment="1" applyProtection="1">
      <alignment horizontal="center" vertical="center"/>
    </xf>
    <xf numFmtId="14" fontId="2" fillId="0" borderId="244" xfId="0" applyNumberFormat="1" applyFont="1" applyFill="1" applyBorder="1" applyAlignment="1" applyProtection="1">
      <alignment horizontal="center" vertical="center"/>
    </xf>
    <xf numFmtId="14" fontId="2" fillId="0" borderId="511" xfId="0" applyNumberFormat="1" applyFont="1" applyFill="1" applyBorder="1" applyAlignment="1" applyProtection="1">
      <alignment horizontal="center" vertical="center"/>
    </xf>
    <xf numFmtId="0" fontId="2" fillId="0" borderId="568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42" xfId="0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 applyProtection="1">
      <alignment horizontal="center" vertical="center"/>
    </xf>
    <xf numFmtId="165" fontId="1" fillId="0" borderId="66" xfId="0" applyNumberFormat="1" applyFont="1" applyFill="1" applyBorder="1" applyAlignment="1" applyProtection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24" fillId="0" borderId="168" xfId="0" applyFont="1" applyBorder="1" applyAlignment="1" applyProtection="1">
      <alignment horizontal="right" vertical="center"/>
      <protection hidden="1"/>
    </xf>
    <xf numFmtId="0" fontId="24" fillId="0" borderId="197" xfId="0" applyFont="1" applyBorder="1" applyAlignment="1" applyProtection="1">
      <alignment horizontal="right" vertical="center"/>
      <protection hidden="1"/>
    </xf>
    <xf numFmtId="0" fontId="1" fillId="0" borderId="198" xfId="0" applyNumberFormat="1" applyFont="1" applyFill="1" applyBorder="1" applyAlignment="1" applyProtection="1">
      <alignment horizontal="left" vertical="center"/>
      <protection locked="0"/>
    </xf>
    <xf numFmtId="0" fontId="2" fillId="0" borderId="168" xfId="0" applyNumberFormat="1" applyFont="1" applyFill="1" applyBorder="1" applyAlignment="1" applyProtection="1">
      <alignment horizontal="left" vertical="center"/>
      <protection locked="0"/>
    </xf>
    <xf numFmtId="0" fontId="2" fillId="0" borderId="202" xfId="0" applyNumberFormat="1" applyFont="1" applyFill="1" applyBorder="1" applyAlignment="1" applyProtection="1">
      <alignment horizontal="left" vertical="center"/>
      <protection locked="0"/>
    </xf>
    <xf numFmtId="0" fontId="24" fillId="0" borderId="186" xfId="0" applyFont="1" applyBorder="1" applyAlignment="1" applyProtection="1">
      <alignment horizontal="right" vertical="center"/>
      <protection hidden="1"/>
    </xf>
    <xf numFmtId="0" fontId="24" fillId="0" borderId="201" xfId="0" applyFont="1" applyBorder="1" applyAlignment="1" applyProtection="1">
      <alignment horizontal="right" vertical="center"/>
      <protection hidden="1"/>
    </xf>
    <xf numFmtId="0" fontId="1" fillId="0" borderId="17" xfId="0" applyFont="1" applyBorder="1" applyAlignment="1">
      <alignment vertical="center" wrapText="1"/>
    </xf>
    <xf numFmtId="0" fontId="1" fillId="0" borderId="66" xfId="0" applyFont="1" applyBorder="1" applyAlignment="1">
      <alignment vertical="center" wrapText="1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98" xfId="0" applyBorder="1" applyAlignment="1">
      <alignment horizontal="center"/>
    </xf>
    <xf numFmtId="0" fontId="0" fillId="0" borderId="462" xfId="0" applyBorder="1" applyAlignment="1">
      <alignment horizontal="center"/>
    </xf>
    <xf numFmtId="0" fontId="1" fillId="0" borderId="455" xfId="0" applyFont="1" applyBorder="1" applyAlignment="1">
      <alignment vertical="center"/>
    </xf>
    <xf numFmtId="0" fontId="0" fillId="0" borderId="455" xfId="0" applyBorder="1" applyAlignment="1">
      <alignment vertical="center"/>
    </xf>
    <xf numFmtId="0" fontId="1" fillId="0" borderId="439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5" fillId="2" borderId="1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/>
    </xf>
    <xf numFmtId="14" fontId="2" fillId="0" borderId="545" xfId="0" applyNumberFormat="1" applyFont="1" applyFill="1" applyBorder="1" applyAlignment="1" applyProtection="1">
      <alignment horizontal="center" vertical="center"/>
    </xf>
    <xf numFmtId="14" fontId="2" fillId="0" borderId="261" xfId="0" applyNumberFormat="1" applyFont="1" applyFill="1" applyBorder="1" applyAlignment="1" applyProtection="1">
      <alignment horizontal="center" vertical="center"/>
    </xf>
    <xf numFmtId="14" fontId="2" fillId="0" borderId="546" xfId="0" applyNumberFormat="1" applyFont="1" applyFill="1" applyBorder="1" applyAlignment="1" applyProtection="1">
      <alignment horizontal="center" vertical="center"/>
    </xf>
    <xf numFmtId="0" fontId="2" fillId="0" borderId="571" xfId="0" applyFont="1" applyFill="1" applyBorder="1" applyAlignment="1">
      <alignment horizontal="center" vertical="center"/>
    </xf>
    <xf numFmtId="0" fontId="2" fillId="0" borderId="572" xfId="0" applyFont="1" applyFill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9" xfId="0" applyBorder="1" applyAlignment="1">
      <alignment vertical="center"/>
    </xf>
    <xf numFmtId="0" fontId="5" fillId="2" borderId="19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49" fontId="1" fillId="9" borderId="184" xfId="0" applyNumberFormat="1" applyFont="1" applyFill="1" applyBorder="1" applyAlignment="1" applyProtection="1">
      <alignment horizontal="center" vertical="center"/>
      <protection hidden="1"/>
    </xf>
    <xf numFmtId="0" fontId="0" fillId="9" borderId="184" xfId="0" applyNumberFormat="1" applyFill="1" applyBorder="1" applyAlignment="1" applyProtection="1">
      <alignment horizontal="center" vertical="center"/>
      <protection hidden="1"/>
    </xf>
    <xf numFmtId="0" fontId="2" fillId="0" borderId="259" xfId="0" applyFont="1" applyFill="1" applyBorder="1" applyAlignment="1">
      <alignment horizontal="right" vertical="center"/>
    </xf>
    <xf numFmtId="0" fontId="2" fillId="0" borderId="260" xfId="0" applyFont="1" applyFill="1" applyBorder="1" applyAlignment="1">
      <alignment horizontal="right" vertical="center"/>
    </xf>
    <xf numFmtId="166" fontId="0" fillId="9" borderId="184" xfId="0" applyNumberFormat="1" applyFill="1" applyBorder="1" applyAlignment="1" applyProtection="1">
      <alignment horizontal="center" vertical="center"/>
      <protection hidden="1"/>
    </xf>
    <xf numFmtId="0" fontId="1" fillId="9" borderId="184" xfId="0" applyFont="1" applyFill="1" applyBorder="1" applyAlignment="1" applyProtection="1">
      <alignment horizontal="left" vertical="center"/>
      <protection hidden="1"/>
    </xf>
    <xf numFmtId="0" fontId="0" fillId="9" borderId="184" xfId="0" applyFill="1" applyBorder="1" applyAlignment="1" applyProtection="1">
      <alignment horizontal="left" vertical="center"/>
      <protection hidden="1"/>
    </xf>
    <xf numFmtId="0" fontId="0" fillId="9" borderId="200" xfId="0" applyFill="1" applyBorder="1" applyAlignment="1" applyProtection="1">
      <alignment horizontal="left" vertical="center"/>
      <protection hidden="1"/>
    </xf>
    <xf numFmtId="165" fontId="1" fillId="0" borderId="572" xfId="3" applyNumberFormat="1" applyFill="1" applyBorder="1" applyAlignment="1" applyProtection="1">
      <alignment horizontal="right" vertical="center"/>
      <protection hidden="1"/>
    </xf>
    <xf numFmtId="165" fontId="1" fillId="0" borderId="573" xfId="3" applyNumberFormat="1" applyFill="1" applyBorder="1" applyAlignment="1" applyProtection="1">
      <alignment horizontal="right" vertical="center"/>
      <protection hidden="1"/>
    </xf>
    <xf numFmtId="0" fontId="0" fillId="0" borderId="23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5" fillId="0" borderId="300" xfId="0" applyFont="1" applyBorder="1" applyAlignment="1">
      <alignment vertical="center"/>
    </xf>
    <xf numFmtId="0" fontId="5" fillId="0" borderId="301" xfId="0" applyFont="1" applyBorder="1" applyAlignment="1">
      <alignment vertical="center"/>
    </xf>
    <xf numFmtId="0" fontId="5" fillId="0" borderId="308" xfId="0" applyFont="1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1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309" xfId="0" applyFont="1" applyBorder="1" applyAlignment="1" applyProtection="1">
      <alignment vertical="center"/>
      <protection locked="0"/>
    </xf>
    <xf numFmtId="0" fontId="2" fillId="0" borderId="301" xfId="0" applyFont="1" applyBorder="1" applyAlignment="1" applyProtection="1">
      <alignment vertical="center"/>
      <protection locked="0"/>
    </xf>
    <xf numFmtId="0" fontId="2" fillId="0" borderId="304" xfId="0" applyFont="1" applyBorder="1" applyAlignment="1" applyProtection="1">
      <alignment vertical="center"/>
      <protection locked="0"/>
    </xf>
    <xf numFmtId="0" fontId="0" fillId="0" borderId="65" xfId="0" applyBorder="1" applyAlignment="1" applyProtection="1">
      <alignment horizontal="center" vertical="center"/>
    </xf>
    <xf numFmtId="0" fontId="1" fillId="0" borderId="293" xfId="0" applyFont="1" applyBorder="1" applyAlignment="1">
      <alignment vertical="center" wrapText="1"/>
    </xf>
    <xf numFmtId="0" fontId="1" fillId="0" borderId="294" xfId="0" applyFont="1" applyBorder="1" applyAlignment="1">
      <alignment vertical="center" wrapText="1"/>
    </xf>
    <xf numFmtId="0" fontId="0" fillId="0" borderId="185" xfId="0" applyBorder="1" applyAlignment="1" applyProtection="1">
      <alignment horizontal="center" vertical="center"/>
    </xf>
    <xf numFmtId="0" fontId="0" fillId="0" borderId="293" xfId="0" applyBorder="1" applyAlignment="1" applyProtection="1">
      <alignment horizontal="center" vertical="center"/>
    </xf>
    <xf numFmtId="0" fontId="0" fillId="0" borderId="294" xfId="0" applyBorder="1" applyAlignment="1" applyProtection="1">
      <alignment horizontal="center" vertical="center"/>
    </xf>
    <xf numFmtId="0" fontId="0" fillId="0" borderId="190" xfId="0" applyBorder="1" applyAlignment="1" applyProtection="1">
      <alignment horizontal="center" vertical="center"/>
    </xf>
    <xf numFmtId="0" fontId="2" fillId="0" borderId="456" xfId="0" applyNumberFormat="1" applyFont="1" applyFill="1" applyBorder="1" applyAlignment="1" applyProtection="1">
      <alignment horizontal="left" vertical="center"/>
      <protection hidden="1"/>
    </xf>
    <xf numFmtId="0" fontId="2" fillId="0" borderId="407" xfId="0" applyNumberFormat="1" applyFont="1" applyFill="1" applyBorder="1" applyAlignment="1" applyProtection="1">
      <alignment horizontal="left" vertical="center"/>
      <protection hidden="1"/>
    </xf>
    <xf numFmtId="0" fontId="2" fillId="0" borderId="408" xfId="0" applyNumberFormat="1" applyFont="1" applyFill="1" applyBorder="1" applyAlignment="1" applyProtection="1">
      <alignment horizontal="left" vertical="center"/>
      <protection hidden="1"/>
    </xf>
    <xf numFmtId="165" fontId="1" fillId="0" borderId="186" xfId="0" applyNumberFormat="1" applyFont="1" applyFill="1" applyBorder="1" applyAlignment="1" applyProtection="1">
      <alignment horizontal="center" vertical="center"/>
    </xf>
    <xf numFmtId="165" fontId="1" fillId="0" borderId="187" xfId="0" applyNumberFormat="1" applyFont="1" applyFill="1" applyBorder="1" applyAlignment="1" applyProtection="1">
      <alignment horizontal="center" vertical="center"/>
    </xf>
    <xf numFmtId="0" fontId="2" fillId="6" borderId="186" xfId="0" applyFont="1" applyFill="1" applyBorder="1" applyAlignment="1">
      <alignment horizontal="center" vertical="center"/>
    </xf>
    <xf numFmtId="0" fontId="2" fillId="6" borderId="201" xfId="0" applyFont="1" applyFill="1" applyBorder="1" applyAlignment="1">
      <alignment horizontal="center" vertical="center"/>
    </xf>
    <xf numFmtId="0" fontId="0" fillId="9" borderId="203" xfId="0" applyNumberFormat="1" applyFill="1" applyBorder="1" applyAlignment="1" applyProtection="1">
      <alignment horizontal="left" vertical="center"/>
    </xf>
    <xf numFmtId="0" fontId="0" fillId="9" borderId="374" xfId="0" applyFill="1" applyBorder="1" applyAlignment="1">
      <alignment vertical="center"/>
    </xf>
    <xf numFmtId="0" fontId="0" fillId="9" borderId="203" xfId="0" applyFill="1" applyBorder="1" applyAlignment="1" applyProtection="1">
      <alignment horizontal="left" vertical="center"/>
    </xf>
    <xf numFmtId="0" fontId="0" fillId="9" borderId="204" xfId="0" applyFill="1" applyBorder="1" applyAlignment="1" applyProtection="1">
      <alignment horizontal="left" vertical="center"/>
    </xf>
    <xf numFmtId="164" fontId="0" fillId="9" borderId="203" xfId="0" applyNumberFormat="1" applyFill="1" applyBorder="1" applyAlignment="1" applyProtection="1">
      <alignment horizontal="center" vertical="center"/>
    </xf>
    <xf numFmtId="49" fontId="2" fillId="0" borderId="584" xfId="0" applyNumberFormat="1" applyFont="1" applyFill="1" applyBorder="1" applyAlignment="1" applyProtection="1">
      <alignment horizontal="left" vertical="center"/>
      <protection locked="0"/>
    </xf>
    <xf numFmtId="49" fontId="2" fillId="0" borderId="585" xfId="0" applyNumberFormat="1" applyFont="1" applyFill="1" applyBorder="1" applyAlignment="1" applyProtection="1">
      <alignment horizontal="left" vertical="center"/>
      <protection locked="0"/>
    </xf>
    <xf numFmtId="49" fontId="2" fillId="0" borderId="586" xfId="0" applyNumberFormat="1" applyFont="1" applyFill="1" applyBorder="1" applyAlignment="1" applyProtection="1">
      <alignment horizontal="left" vertical="center"/>
      <protection locked="0"/>
    </xf>
    <xf numFmtId="0" fontId="2" fillId="0" borderId="564" xfId="0" applyFont="1" applyBorder="1" applyAlignment="1" applyProtection="1">
      <alignment horizontal="left" vertical="center"/>
      <protection locked="0"/>
    </xf>
    <xf numFmtId="0" fontId="2" fillId="0" borderId="565" xfId="0" applyFont="1" applyBorder="1" applyAlignment="1" applyProtection="1">
      <alignment horizontal="left" vertical="center"/>
      <protection locked="0"/>
    </xf>
    <xf numFmtId="0" fontId="2" fillId="0" borderId="587" xfId="0" applyFont="1" applyBorder="1" applyAlignment="1" applyProtection="1">
      <alignment horizontal="left" vertical="center"/>
      <protection locked="0"/>
    </xf>
    <xf numFmtId="0" fontId="1" fillId="0" borderId="580" xfId="0" applyFont="1" applyBorder="1" applyAlignment="1" applyProtection="1">
      <alignment horizontal="left" vertical="center"/>
      <protection locked="0"/>
    </xf>
    <xf numFmtId="0" fontId="2" fillId="0" borderId="581" xfId="0" applyFont="1" applyBorder="1" applyAlignment="1" applyProtection="1">
      <alignment horizontal="left" vertical="center"/>
      <protection locked="0"/>
    </xf>
    <xf numFmtId="0" fontId="2" fillId="0" borderId="588" xfId="0" applyFont="1" applyBorder="1" applyAlignment="1" applyProtection="1">
      <alignment horizontal="left" vertical="center"/>
      <protection locked="0"/>
    </xf>
    <xf numFmtId="1" fontId="2" fillId="0" borderId="523" xfId="0" applyNumberFormat="1" applyFont="1" applyFill="1" applyBorder="1" applyAlignment="1" applyProtection="1">
      <alignment horizontal="center" vertical="center"/>
      <protection locked="0"/>
    </xf>
    <xf numFmtId="1" fontId="2" fillId="0" borderId="532" xfId="0" applyNumberFormat="1" applyFont="1" applyFill="1" applyBorder="1" applyAlignment="1" applyProtection="1">
      <alignment horizontal="center" vertical="center"/>
      <protection locked="0"/>
    </xf>
    <xf numFmtId="1" fontId="2" fillId="0" borderId="533" xfId="0" applyNumberFormat="1" applyFont="1" applyFill="1" applyBorder="1" applyAlignment="1">
      <alignment horizontal="center" vertical="center"/>
    </xf>
    <xf numFmtId="1" fontId="2" fillId="0" borderId="523" xfId="0" applyNumberFormat="1" applyFont="1" applyFill="1" applyBorder="1" applyAlignment="1">
      <alignment horizontal="center" vertical="center"/>
    </xf>
    <xf numFmtId="0" fontId="2" fillId="0" borderId="533" xfId="0" applyFont="1" applyFill="1" applyBorder="1" applyAlignment="1" applyProtection="1">
      <alignment horizontal="center" vertical="center"/>
      <protection locked="0"/>
    </xf>
    <xf numFmtId="0" fontId="2" fillId="0" borderId="523" xfId="0" applyFont="1" applyFill="1" applyBorder="1" applyAlignment="1" applyProtection="1">
      <alignment horizontal="center" vertical="center"/>
      <protection locked="0"/>
    </xf>
    <xf numFmtId="0" fontId="5" fillId="6" borderId="322" xfId="0" applyFont="1" applyFill="1" applyBorder="1" applyAlignment="1">
      <alignment horizontal="center" vertical="center"/>
    </xf>
    <xf numFmtId="0" fontId="5" fillId="6" borderId="315" xfId="0" applyFont="1" applyFill="1" applyBorder="1" applyAlignment="1">
      <alignment horizontal="center" vertical="center"/>
    </xf>
    <xf numFmtId="0" fontId="5" fillId="6" borderId="391" xfId="0" applyFont="1" applyFill="1" applyBorder="1" applyAlignment="1">
      <alignment horizontal="center" vertical="center"/>
    </xf>
    <xf numFmtId="0" fontId="2" fillId="0" borderId="522" xfId="0" applyFont="1" applyFill="1" applyBorder="1" applyAlignment="1">
      <alignment vertical="center"/>
    </xf>
    <xf numFmtId="0" fontId="2" fillId="0" borderId="523" xfId="0" applyFont="1" applyFill="1" applyBorder="1" applyAlignment="1">
      <alignment vertical="center"/>
    </xf>
    <xf numFmtId="0" fontId="2" fillId="0" borderId="524" xfId="0" applyFont="1" applyFill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6" borderId="24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49" fontId="2" fillId="6" borderId="315" xfId="0" applyNumberFormat="1" applyFont="1" applyFill="1" applyBorder="1" applyAlignment="1" applyProtection="1">
      <alignment vertical="center"/>
      <protection hidden="1"/>
    </xf>
    <xf numFmtId="49" fontId="2" fillId="6" borderId="391" xfId="0" applyNumberFormat="1" applyFont="1" applyFill="1" applyBorder="1" applyAlignment="1" applyProtection="1">
      <alignment vertical="center"/>
      <protection hidden="1"/>
    </xf>
    <xf numFmtId="0" fontId="1" fillId="5" borderId="549" xfId="0" applyFont="1" applyFill="1" applyBorder="1" applyAlignment="1" applyProtection="1">
      <alignment horizontal="center" vertical="center"/>
      <protection hidden="1"/>
    </xf>
    <xf numFmtId="0" fontId="1" fillId="5" borderId="549" xfId="0" applyFont="1" applyFill="1" applyBorder="1" applyAlignment="1" applyProtection="1">
      <alignment horizontal="left" vertical="center"/>
      <protection hidden="1"/>
    </xf>
    <xf numFmtId="49" fontId="2" fillId="6" borderId="526" xfId="0" applyNumberFormat="1" applyFont="1" applyFill="1" applyBorder="1" applyAlignment="1" applyProtection="1">
      <alignment vertical="center"/>
      <protection hidden="1"/>
    </xf>
    <xf numFmtId="49" fontId="2" fillId="6" borderId="527" xfId="0" applyNumberFormat="1" applyFont="1" applyFill="1" applyBorder="1" applyAlignment="1" applyProtection="1">
      <alignment vertical="center"/>
      <protection hidden="1"/>
    </xf>
    <xf numFmtId="0" fontId="1" fillId="5" borderId="549" xfId="0" applyFont="1" applyFill="1" applyBorder="1" applyAlignment="1" applyProtection="1">
      <alignment vertical="center"/>
      <protection hidden="1"/>
    </xf>
    <xf numFmtId="0" fontId="1" fillId="5" borderId="550" xfId="0" applyFont="1" applyFill="1" applyBorder="1" applyAlignment="1" applyProtection="1">
      <alignment vertical="center"/>
      <protection hidden="1"/>
    </xf>
    <xf numFmtId="0" fontId="2" fillId="6" borderId="37" xfId="0" applyFont="1" applyFill="1" applyBorder="1" applyAlignment="1">
      <alignment vertical="center"/>
    </xf>
    <xf numFmtId="0" fontId="2" fillId="6" borderId="87" xfId="0" applyFont="1" applyFill="1" applyBorder="1" applyAlignment="1">
      <alignment vertical="center"/>
    </xf>
    <xf numFmtId="0" fontId="2" fillId="0" borderId="58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59" xfId="0" applyFont="1" applyFill="1" applyBorder="1" applyAlignment="1">
      <alignment horizontal="right" vertical="center"/>
    </xf>
    <xf numFmtId="49" fontId="2" fillId="0" borderId="526" xfId="0" applyNumberFormat="1" applyFont="1" applyFill="1" applyBorder="1" applyAlignment="1" applyProtection="1">
      <alignment horizontal="center" vertical="center"/>
      <protection locked="0"/>
    </xf>
    <xf numFmtId="49" fontId="2" fillId="6" borderId="526" xfId="0" applyNumberFormat="1" applyFont="1" applyFill="1" applyBorder="1" applyAlignment="1" applyProtection="1">
      <alignment horizontal="center" vertical="center"/>
      <protection hidden="1"/>
    </xf>
    <xf numFmtId="49" fontId="2" fillId="6" borderId="527" xfId="0" applyNumberFormat="1" applyFont="1" applyFill="1" applyBorder="1" applyAlignment="1" applyProtection="1">
      <alignment horizontal="center" vertical="center"/>
      <protection hidden="1"/>
    </xf>
    <xf numFmtId="49" fontId="2" fillId="6" borderId="316" xfId="0" applyNumberFormat="1" applyFont="1" applyFill="1" applyBorder="1" applyAlignment="1" applyProtection="1">
      <alignment vertical="center"/>
      <protection hidden="1"/>
    </xf>
    <xf numFmtId="169" fontId="2" fillId="6" borderId="55" xfId="0" applyNumberFormat="1" applyFont="1" applyFill="1" applyBorder="1" applyAlignment="1" applyProtection="1">
      <alignment horizontal="center" vertical="center"/>
    </xf>
    <xf numFmtId="169" fontId="2" fillId="6" borderId="56" xfId="0" applyNumberFormat="1" applyFont="1" applyFill="1" applyBorder="1" applyAlignment="1" applyProtection="1">
      <alignment horizontal="center" vertical="center"/>
    </xf>
    <xf numFmtId="0" fontId="2" fillId="0" borderId="89" xfId="0" applyFont="1" applyFill="1" applyBorder="1" applyAlignment="1">
      <alignment vertical="center"/>
    </xf>
    <xf numFmtId="169" fontId="2" fillId="0" borderId="7" xfId="0" applyNumberFormat="1" applyFont="1" applyFill="1" applyBorder="1" applyAlignment="1" applyProtection="1">
      <alignment horizontal="center" vertical="center"/>
      <protection locked="0"/>
    </xf>
    <xf numFmtId="169" fontId="2" fillId="0" borderId="82" xfId="0" applyNumberFormat="1" applyFont="1" applyFill="1" applyBorder="1" applyAlignment="1" applyProtection="1">
      <alignment horizontal="center" vertical="center"/>
      <protection locked="0"/>
    </xf>
    <xf numFmtId="49" fontId="2" fillId="0" borderId="85" xfId="0" applyNumberFormat="1" applyFont="1" applyFill="1" applyBorder="1" applyAlignment="1" applyProtection="1">
      <alignment vertical="center"/>
      <protection hidden="1"/>
    </xf>
    <xf numFmtId="49" fontId="2" fillId="0" borderId="86" xfId="0" applyNumberFormat="1" applyFont="1" applyFill="1" applyBorder="1" applyAlignment="1" applyProtection="1">
      <alignment vertical="center"/>
      <protection hidden="1"/>
    </xf>
    <xf numFmtId="169" fontId="2" fillId="6" borderId="53" xfId="0" applyNumberFormat="1" applyFont="1" applyFill="1" applyBorder="1" applyAlignment="1" applyProtection="1">
      <alignment vertical="center"/>
      <protection hidden="1"/>
    </xf>
    <xf numFmtId="169" fontId="2" fillId="6" borderId="37" xfId="0" applyNumberFormat="1" applyFont="1" applyFill="1" applyBorder="1" applyAlignment="1" applyProtection="1">
      <alignment vertical="center"/>
      <protection hidden="1"/>
    </xf>
    <xf numFmtId="169" fontId="2" fillId="6" borderId="0" xfId="0" applyNumberFormat="1" applyFont="1" applyFill="1" applyBorder="1" applyAlignment="1" applyProtection="1">
      <alignment vertical="center"/>
      <protection hidden="1"/>
    </xf>
    <xf numFmtId="169" fontId="2" fillId="6" borderId="16" xfId="0" applyNumberFormat="1" applyFont="1" applyFill="1" applyBorder="1" applyAlignment="1" applyProtection="1">
      <alignment vertical="center"/>
      <protection hidden="1"/>
    </xf>
    <xf numFmtId="169" fontId="2" fillId="6" borderId="55" xfId="0" applyNumberFormat="1" applyFont="1" applyFill="1" applyBorder="1" applyAlignment="1" applyProtection="1">
      <alignment vertical="center"/>
      <protection hidden="1"/>
    </xf>
    <xf numFmtId="169" fontId="2" fillId="6" borderId="24" xfId="0" applyNumberFormat="1" applyFont="1" applyFill="1" applyBorder="1" applyAlignment="1" applyProtection="1">
      <alignment vertical="center"/>
      <protection hidden="1"/>
    </xf>
    <xf numFmtId="1" fontId="2" fillId="0" borderId="82" xfId="0" applyNumberFormat="1" applyFont="1" applyFill="1" applyBorder="1" applyAlignment="1" applyProtection="1">
      <alignment horizontal="center" vertical="center"/>
      <protection locked="0"/>
    </xf>
    <xf numFmtId="1" fontId="2" fillId="0" borderId="71" xfId="0" applyNumberFormat="1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169" fontId="2" fillId="0" borderId="71" xfId="0" applyNumberFormat="1" applyFont="1" applyFill="1" applyBorder="1" applyAlignment="1" applyProtection="1">
      <alignment horizontal="center" vertical="center"/>
      <protection hidden="1"/>
    </xf>
    <xf numFmtId="169" fontId="2" fillId="0" borderId="7" xfId="0" applyNumberFormat="1" applyFont="1" applyFill="1" applyBorder="1" applyAlignment="1" applyProtection="1">
      <alignment horizontal="center" vertical="center"/>
      <protection hidden="1"/>
    </xf>
    <xf numFmtId="169" fontId="2" fillId="0" borderId="82" xfId="0" applyNumberFormat="1" applyFont="1" applyFill="1" applyBorder="1" applyAlignment="1" applyProtection="1">
      <alignment horizontal="center" vertical="center"/>
      <protection hidden="1"/>
    </xf>
    <xf numFmtId="0" fontId="2" fillId="0" borderId="85" xfId="0" applyFont="1" applyFill="1" applyBorder="1" applyAlignment="1" applyProtection="1">
      <alignment horizontal="center" vertical="center"/>
      <protection hidden="1"/>
    </xf>
    <xf numFmtId="0" fontId="2" fillId="0" borderId="86" xfId="0" applyFont="1" applyFill="1" applyBorder="1" applyAlignment="1" applyProtection="1">
      <alignment horizontal="center" vertical="center"/>
      <protection hidden="1"/>
    </xf>
    <xf numFmtId="1" fontId="2" fillId="0" borderId="71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1" xfId="0" applyNumberFormat="1" applyFont="1" applyFill="1" applyBorder="1" applyAlignment="1" applyProtection="1">
      <alignment horizontal="center" vertical="center"/>
      <protection locked="0"/>
    </xf>
    <xf numFmtId="0" fontId="5" fillId="5" borderId="329" xfId="0" applyFont="1" applyFill="1" applyBorder="1" applyAlignment="1">
      <alignment vertical="center"/>
    </xf>
    <xf numFmtId="0" fontId="5" fillId="5" borderId="330" xfId="0" applyFont="1" applyFill="1" applyBorder="1" applyAlignment="1">
      <alignment vertical="center"/>
    </xf>
    <xf numFmtId="0" fontId="5" fillId="5" borderId="514" xfId="0" applyFont="1" applyFill="1" applyBorder="1" applyAlignment="1">
      <alignment vertical="center"/>
    </xf>
    <xf numFmtId="0" fontId="5" fillId="5" borderId="515" xfId="0" applyFont="1" applyFill="1" applyBorder="1" applyAlignment="1">
      <alignment vertical="center"/>
    </xf>
    <xf numFmtId="0" fontId="17" fillId="0" borderId="5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0" fontId="2" fillId="0" borderId="529" xfId="0" applyFont="1" applyFill="1" applyBorder="1" applyAlignment="1">
      <alignment vertical="center"/>
    </xf>
    <xf numFmtId="0" fontId="2" fillId="0" borderId="530" xfId="0" applyFont="1" applyFill="1" applyBorder="1" applyAlignment="1">
      <alignment vertical="center"/>
    </xf>
    <xf numFmtId="0" fontId="2" fillId="0" borderId="531" xfId="0" applyFont="1" applyFill="1" applyBorder="1" applyAlignment="1">
      <alignment vertical="center"/>
    </xf>
    <xf numFmtId="0" fontId="0" fillId="0" borderId="231" xfId="0" applyBorder="1" applyAlignment="1">
      <alignment horizontal="center"/>
    </xf>
    <xf numFmtId="0" fontId="0" fillId="0" borderId="232" xfId="0" applyBorder="1" applyAlignment="1">
      <alignment horizontal="center"/>
    </xf>
    <xf numFmtId="0" fontId="0" fillId="0" borderId="440" xfId="0" applyBorder="1" applyAlignment="1">
      <alignment vertical="center"/>
    </xf>
    <xf numFmtId="0" fontId="1" fillId="0" borderId="440" xfId="0" applyNumberFormat="1" applyFont="1" applyBorder="1" applyAlignment="1" applyProtection="1">
      <alignment horizontal="center" vertical="center"/>
    </xf>
    <xf numFmtId="0" fontId="0" fillId="0" borderId="440" xfId="0" applyNumberFormat="1" applyBorder="1" applyAlignment="1" applyProtection="1">
      <alignment horizontal="center" vertical="center"/>
    </xf>
    <xf numFmtId="166" fontId="0" fillId="0" borderId="440" xfId="0" applyNumberFormat="1" applyBorder="1" applyAlignment="1">
      <alignment horizontal="center" vertical="center"/>
    </xf>
    <xf numFmtId="0" fontId="0" fillId="0" borderId="440" xfId="0" applyBorder="1" applyAlignment="1">
      <alignment horizontal="center"/>
    </xf>
    <xf numFmtId="0" fontId="1" fillId="0" borderId="440" xfId="0" applyFont="1" applyBorder="1" applyAlignment="1">
      <alignment vertical="center"/>
    </xf>
    <xf numFmtId="0" fontId="0" fillId="0" borderId="454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9" xfId="0" applyBorder="1" applyAlignment="1" applyProtection="1">
      <alignment horizontal="left" vertical="center"/>
    </xf>
    <xf numFmtId="164" fontId="0" fillId="0" borderId="9" xfId="0" applyNumberFormat="1" applyBorder="1" applyAlignment="1" applyProtection="1">
      <alignment horizontal="center" vertical="center"/>
    </xf>
    <xf numFmtId="0" fontId="0" fillId="0" borderId="72" xfId="0" applyBorder="1" applyAlignment="1" applyProtection="1">
      <alignment horizontal="left" vertical="center"/>
    </xf>
    <xf numFmtId="0" fontId="5" fillId="0" borderId="329" xfId="0" applyFont="1" applyBorder="1" applyAlignment="1">
      <alignment horizontal="left" vertical="center"/>
    </xf>
    <xf numFmtId="0" fontId="5" fillId="0" borderId="330" xfId="0" applyFont="1" applyBorder="1" applyAlignment="1">
      <alignment horizontal="left" vertical="center"/>
    </xf>
    <xf numFmtId="0" fontId="5" fillId="0" borderId="331" xfId="0" applyFont="1" applyBorder="1" applyAlignment="1">
      <alignment horizontal="left" vertical="center"/>
    </xf>
    <xf numFmtId="0" fontId="0" fillId="0" borderId="517" xfId="0" applyBorder="1" applyAlignment="1">
      <alignment vertical="center"/>
    </xf>
    <xf numFmtId="0" fontId="2" fillId="0" borderId="564" xfId="0" applyNumberFormat="1" applyFont="1" applyFill="1" applyBorder="1" applyAlignment="1" applyProtection="1">
      <alignment horizontal="left" vertical="center"/>
    </xf>
    <xf numFmtId="0" fontId="2" fillId="0" borderId="565" xfId="0" applyNumberFormat="1" applyFont="1" applyFill="1" applyBorder="1" applyAlignment="1" applyProtection="1">
      <alignment horizontal="left" vertical="center"/>
    </xf>
    <xf numFmtId="0" fontId="2" fillId="0" borderId="583" xfId="0" applyNumberFormat="1" applyFont="1" applyFill="1" applyBorder="1" applyAlignment="1" applyProtection="1">
      <alignment horizontal="left" vertical="center"/>
    </xf>
    <xf numFmtId="49" fontId="2" fillId="0" borderId="517" xfId="0" applyNumberFormat="1" applyFont="1" applyFill="1" applyBorder="1" applyAlignment="1" applyProtection="1">
      <alignment horizontal="center" vertical="center"/>
      <protection locked="0"/>
    </xf>
    <xf numFmtId="0" fontId="5" fillId="0" borderId="231" xfId="0" applyFont="1" applyBorder="1" applyAlignment="1">
      <alignment horizontal="left" vertical="center"/>
    </xf>
    <xf numFmtId="0" fontId="5" fillId="0" borderId="232" xfId="0" applyFont="1" applyBorder="1" applyAlignment="1">
      <alignment horizontal="left" vertical="center"/>
    </xf>
    <xf numFmtId="0" fontId="0" fillId="0" borderId="481" xfId="0" applyBorder="1" applyAlignment="1">
      <alignment vertical="center"/>
    </xf>
    <xf numFmtId="0" fontId="0" fillId="0" borderId="481" xfId="0" applyBorder="1" applyAlignment="1" applyProtection="1">
      <alignment horizontal="left" vertical="center"/>
    </xf>
    <xf numFmtId="0" fontId="0" fillId="0" borderId="518" xfId="0" applyBorder="1" applyAlignment="1" applyProtection="1">
      <alignment horizontal="left" vertical="center"/>
    </xf>
    <xf numFmtId="0" fontId="3" fillId="2" borderId="553" xfId="0" applyFont="1" applyFill="1" applyBorder="1" applyAlignment="1">
      <alignment horizontal="left" vertical="center"/>
    </xf>
    <xf numFmtId="0" fontId="3" fillId="2" borderId="552" xfId="0" applyFont="1" applyFill="1" applyBorder="1" applyAlignment="1">
      <alignment horizontal="left" vertical="center"/>
    </xf>
    <xf numFmtId="0" fontId="15" fillId="4" borderId="41" xfId="0" applyFont="1" applyFill="1" applyBorder="1" applyAlignment="1">
      <alignment vertical="top"/>
    </xf>
    <xf numFmtId="0" fontId="15" fillId="4" borderId="30" xfId="0" applyFont="1" applyFill="1" applyBorder="1" applyAlignment="1">
      <alignment vertical="top"/>
    </xf>
    <xf numFmtId="0" fontId="15" fillId="4" borderId="42" xfId="0" applyFont="1" applyFill="1" applyBorder="1" applyAlignment="1">
      <alignment vertical="top"/>
    </xf>
    <xf numFmtId="14" fontId="2" fillId="0" borderId="263" xfId="0" applyNumberFormat="1" applyFont="1" applyFill="1" applyBorder="1" applyAlignment="1" applyProtection="1">
      <alignment horizontal="center" vertical="center"/>
    </xf>
    <xf numFmtId="14" fontId="2" fillId="0" borderId="271" xfId="0" applyNumberFormat="1" applyFont="1" applyFill="1" applyBorder="1" applyAlignment="1" applyProtection="1">
      <alignment horizontal="center" vertical="center"/>
    </xf>
    <xf numFmtId="0" fontId="2" fillId="0" borderId="568" xfId="0" applyFont="1" applyFill="1" applyBorder="1" applyAlignment="1">
      <alignment horizontal="right" vertical="center"/>
    </xf>
    <xf numFmtId="0" fontId="2" fillId="0" borderId="569" xfId="0" applyFont="1" applyFill="1" applyBorder="1" applyAlignment="1">
      <alignment horizontal="right" vertical="center"/>
    </xf>
    <xf numFmtId="0" fontId="6" fillId="0" borderId="337" xfId="0" applyFont="1" applyFill="1" applyBorder="1" applyAlignment="1">
      <alignment horizontal="center" vertical="center"/>
    </xf>
    <xf numFmtId="0" fontId="0" fillId="0" borderId="457" xfId="0" applyBorder="1" applyAlignment="1">
      <alignment horizontal="center"/>
    </xf>
    <xf numFmtId="0" fontId="0" fillId="0" borderId="458" xfId="0" applyBorder="1" applyAlignment="1">
      <alignment horizontal="center"/>
    </xf>
    <xf numFmtId="0" fontId="1" fillId="0" borderId="388" xfId="0" applyFont="1" applyBorder="1" applyAlignment="1">
      <alignment vertical="center"/>
    </xf>
    <xf numFmtId="0" fontId="0" fillId="0" borderId="388" xfId="0" applyBorder="1" applyAlignment="1">
      <alignment vertical="center"/>
    </xf>
    <xf numFmtId="0" fontId="1" fillId="0" borderId="403" xfId="0" applyFont="1" applyBorder="1" applyAlignment="1" applyProtection="1">
      <alignment horizontal="center" vertical="center"/>
      <protection hidden="1"/>
    </xf>
    <xf numFmtId="0" fontId="5" fillId="0" borderId="324" xfId="0" applyFont="1" applyFill="1" applyBorder="1" applyAlignment="1">
      <alignment horizontal="left" vertical="center"/>
    </xf>
    <xf numFmtId="0" fontId="5" fillId="0" borderId="325" xfId="0" applyFont="1" applyFill="1" applyBorder="1" applyAlignment="1">
      <alignment horizontal="left" vertical="center"/>
    </xf>
    <xf numFmtId="0" fontId="5" fillId="0" borderId="326" xfId="0" applyFont="1" applyFill="1" applyBorder="1" applyAlignment="1">
      <alignment horizontal="left" vertical="center"/>
    </xf>
    <xf numFmtId="0" fontId="1" fillId="0" borderId="314" xfId="0" applyFont="1" applyBorder="1" applyAlignment="1" applyProtection="1">
      <alignment horizontal="left" vertical="center"/>
      <protection hidden="1"/>
    </xf>
    <xf numFmtId="0" fontId="1" fillId="0" borderId="315" xfId="0" applyFont="1" applyBorder="1" applyAlignment="1" applyProtection="1">
      <alignment horizontal="left" vertical="center"/>
      <protection hidden="1"/>
    </xf>
    <xf numFmtId="0" fontId="1" fillId="0" borderId="316" xfId="0" applyFont="1" applyBorder="1" applyAlignment="1" applyProtection="1">
      <alignment horizontal="left" vertical="center"/>
      <protection hidden="1"/>
    </xf>
    <xf numFmtId="0" fontId="5" fillId="0" borderId="314" xfId="0" applyFont="1" applyBorder="1" applyAlignment="1">
      <alignment horizontal="left" vertical="top"/>
    </xf>
    <xf numFmtId="0" fontId="5" fillId="0" borderId="315" xfId="0" applyFont="1" applyBorder="1" applyAlignment="1">
      <alignment horizontal="left" vertical="top"/>
    </xf>
    <xf numFmtId="0" fontId="5" fillId="0" borderId="316" xfId="0" applyFont="1" applyBorder="1" applyAlignment="1">
      <alignment horizontal="left" vertical="top"/>
    </xf>
    <xf numFmtId="0" fontId="5" fillId="0" borderId="324" xfId="0" applyFont="1" applyBorder="1" applyAlignment="1">
      <alignment horizontal="left" vertical="top"/>
    </xf>
    <xf numFmtId="0" fontId="5" fillId="0" borderId="325" xfId="0" applyFont="1" applyBorder="1" applyAlignment="1">
      <alignment horizontal="left" vertical="top"/>
    </xf>
    <xf numFmtId="0" fontId="5" fillId="0" borderId="326" xfId="0" applyFont="1" applyBorder="1" applyAlignment="1">
      <alignment horizontal="left" vertical="top"/>
    </xf>
    <xf numFmtId="0" fontId="0" fillId="0" borderId="243" xfId="0" applyFill="1" applyBorder="1" applyAlignment="1">
      <alignment horizontal="center" vertical="center"/>
    </xf>
    <xf numFmtId="0" fontId="0" fillId="0" borderId="337" xfId="0" applyFill="1" applyBorder="1" applyAlignment="1">
      <alignment horizontal="center" vertical="center"/>
    </xf>
    <xf numFmtId="0" fontId="2" fillId="0" borderId="459" xfId="0" applyNumberFormat="1" applyFont="1" applyFill="1" applyBorder="1" applyAlignment="1" applyProtection="1">
      <alignment horizontal="left" vertical="center"/>
      <protection hidden="1"/>
    </xf>
    <xf numFmtId="0" fontId="2" fillId="0" borderId="460" xfId="0" applyNumberFormat="1" applyFont="1" applyFill="1" applyBorder="1" applyAlignment="1" applyProtection="1">
      <alignment horizontal="left" vertical="center"/>
      <protection hidden="1"/>
    </xf>
    <xf numFmtId="0" fontId="2" fillId="0" borderId="438" xfId="0" applyNumberFormat="1" applyFont="1" applyFill="1" applyBorder="1" applyAlignment="1" applyProtection="1">
      <alignment horizontal="left" vertical="center"/>
      <protection hidden="1"/>
    </xf>
    <xf numFmtId="0" fontId="5" fillId="0" borderId="329" xfId="0" applyFont="1" applyBorder="1" applyAlignment="1">
      <alignment horizontal="left"/>
    </xf>
    <xf numFmtId="0" fontId="0" fillId="0" borderId="330" xfId="0" applyBorder="1" applyAlignment="1"/>
    <xf numFmtId="0" fontId="0" fillId="0" borderId="331" xfId="0" applyBorder="1" applyAlignment="1"/>
    <xf numFmtId="0" fontId="6" fillId="0" borderId="1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5" fillId="0" borderId="1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6" fillId="0" borderId="253" xfId="0" applyFont="1" applyBorder="1" applyAlignment="1"/>
    <xf numFmtId="0" fontId="6" fillId="0" borderId="254" xfId="0" applyFont="1" applyBorder="1" applyAlignment="1"/>
    <xf numFmtId="0" fontId="6" fillId="0" borderId="292" xfId="0" applyFont="1" applyBorder="1" applyAlignment="1"/>
    <xf numFmtId="0" fontId="6" fillId="0" borderId="314" xfId="0" applyFont="1" applyBorder="1" applyAlignment="1">
      <alignment horizontal="right" vertical="center"/>
    </xf>
    <xf numFmtId="0" fontId="6" fillId="0" borderId="315" xfId="0" applyFont="1" applyBorder="1" applyAlignment="1">
      <alignment horizontal="right" vertical="center"/>
    </xf>
    <xf numFmtId="0" fontId="6" fillId="0" borderId="316" xfId="0" applyFont="1" applyBorder="1" applyAlignment="1">
      <alignment horizontal="right" vertical="center"/>
    </xf>
    <xf numFmtId="0" fontId="1" fillId="0" borderId="332" xfId="0" applyFont="1" applyFill="1" applyBorder="1" applyAlignment="1">
      <alignment horizontal="left" vertical="center"/>
    </xf>
    <xf numFmtId="0" fontId="0" fillId="0" borderId="330" xfId="0" applyFill="1" applyBorder="1" applyAlignment="1">
      <alignment horizontal="left" vertical="center"/>
    </xf>
    <xf numFmtId="0" fontId="0" fillId="0" borderId="333" xfId="0" applyFill="1" applyBorder="1" applyAlignment="1">
      <alignment horizontal="left" vertical="center"/>
    </xf>
    <xf numFmtId="0" fontId="1" fillId="0" borderId="237" xfId="0" applyFont="1" applyFill="1" applyBorder="1" applyAlignment="1" applyProtection="1">
      <alignment vertical="center"/>
    </xf>
    <xf numFmtId="0" fontId="0" fillId="0" borderId="238" xfId="0" applyFill="1" applyBorder="1" applyAlignment="1" applyProtection="1">
      <alignment vertical="center"/>
    </xf>
    <xf numFmtId="0" fontId="0" fillId="0" borderId="240" xfId="0" applyFill="1" applyBorder="1" applyAlignment="1" applyProtection="1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24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40" xfId="0" applyFill="1" applyBorder="1" applyAlignment="1">
      <alignment horizontal="right" vertical="center" wrapText="1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76" xfId="0" applyFill="1" applyBorder="1" applyAlignment="1" applyProtection="1">
      <alignment horizontal="left" vertical="center" wrapText="1"/>
      <protection locked="0"/>
    </xf>
    <xf numFmtId="0" fontId="6" fillId="0" borderId="254" xfId="0" applyFont="1" applyFill="1" applyBorder="1" applyAlignment="1">
      <alignment horizontal="center" vertical="center"/>
    </xf>
    <xf numFmtId="0" fontId="0" fillId="0" borderId="243" xfId="0" applyFill="1" applyBorder="1" applyAlignment="1">
      <alignment horizontal="center"/>
    </xf>
    <xf numFmtId="0" fontId="6" fillId="0" borderId="332" xfId="0" applyFont="1" applyBorder="1" applyAlignment="1"/>
    <xf numFmtId="0" fontId="6" fillId="0" borderId="330" xfId="0" applyFont="1" applyBorder="1" applyAlignment="1"/>
    <xf numFmtId="0" fontId="6" fillId="0" borderId="333" xfId="0" applyFont="1" applyBorder="1" applyAlignment="1"/>
    <xf numFmtId="0" fontId="0" fillId="0" borderId="24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39" xfId="0" applyFill="1" applyBorder="1" applyAlignment="1">
      <alignment vertical="top"/>
    </xf>
    <xf numFmtId="0" fontId="1" fillId="0" borderId="327" xfId="0" applyFont="1" applyFill="1" applyBorder="1" applyAlignment="1">
      <alignment horizontal="left" vertical="center"/>
    </xf>
    <xf numFmtId="0" fontId="0" fillId="0" borderId="325" xfId="0" applyFill="1" applyBorder="1" applyAlignment="1">
      <alignment horizontal="left" vertical="center"/>
    </xf>
    <xf numFmtId="0" fontId="0" fillId="0" borderId="328" xfId="0" applyFill="1" applyBorder="1" applyAlignment="1">
      <alignment horizontal="left" vertical="center"/>
    </xf>
    <xf numFmtId="0" fontId="16" fillId="0" borderId="193" xfId="0" applyFont="1" applyBorder="1" applyAlignment="1">
      <alignment horizontal="center" vertical="center"/>
    </xf>
    <xf numFmtId="0" fontId="16" fillId="0" borderId="194" xfId="0" applyFont="1" applyBorder="1" applyAlignment="1">
      <alignment horizontal="center" vertical="center"/>
    </xf>
    <xf numFmtId="0" fontId="16" fillId="0" borderId="214" xfId="0" applyFont="1" applyBorder="1" applyAlignment="1">
      <alignment horizontal="center" vertical="center"/>
    </xf>
    <xf numFmtId="0" fontId="0" fillId="0" borderId="237" xfId="0" applyFill="1" applyBorder="1" applyAlignment="1">
      <alignment horizontal="center" vertical="center"/>
    </xf>
    <xf numFmtId="0" fontId="0" fillId="0" borderId="238" xfId="0" applyFill="1" applyBorder="1" applyAlignment="1">
      <alignment horizontal="center" vertical="center"/>
    </xf>
    <xf numFmtId="0" fontId="1" fillId="0" borderId="238" xfId="0" applyFont="1" applyFill="1" applyBorder="1" applyAlignment="1">
      <alignment horizontal="left" vertical="center"/>
    </xf>
    <xf numFmtId="0" fontId="0" fillId="0" borderId="238" xfId="0" applyFill="1" applyBorder="1" applyAlignment="1">
      <alignment horizontal="left" vertical="center"/>
    </xf>
    <xf numFmtId="0" fontId="0" fillId="0" borderId="239" xfId="0" applyFill="1" applyBorder="1" applyAlignment="1">
      <alignment horizontal="left" vertical="center"/>
    </xf>
    <xf numFmtId="0" fontId="0" fillId="0" borderId="193" xfId="0" applyFill="1" applyBorder="1" applyAlignment="1">
      <alignment horizontal="center" vertical="center"/>
    </xf>
    <xf numFmtId="0" fontId="0" fillId="0" borderId="194" xfId="0" applyFill="1" applyBorder="1" applyAlignment="1">
      <alignment horizontal="center" vertical="center"/>
    </xf>
    <xf numFmtId="0" fontId="1" fillId="0" borderId="194" xfId="0" applyFont="1" applyBorder="1" applyAlignment="1">
      <alignment horizontal="left" vertical="center"/>
    </xf>
    <xf numFmtId="0" fontId="1" fillId="0" borderId="194" xfId="0" applyFont="1" applyBorder="1" applyAlignment="1" applyProtection="1">
      <alignment horizontal="left" vertical="center"/>
    </xf>
    <xf numFmtId="0" fontId="0" fillId="0" borderId="194" xfId="0" applyBorder="1" applyAlignment="1" applyProtection="1">
      <alignment horizontal="left" vertical="center"/>
    </xf>
    <xf numFmtId="0" fontId="0" fillId="0" borderId="208" xfId="0" applyBorder="1" applyAlignment="1" applyProtection="1">
      <alignment horizontal="left" vertical="center"/>
    </xf>
    <xf numFmtId="0" fontId="0" fillId="0" borderId="317" xfId="0" applyFill="1" applyBorder="1" applyAlignment="1">
      <alignment horizontal="center" vertical="center"/>
    </xf>
    <xf numFmtId="0" fontId="0" fillId="0" borderId="318" xfId="0" applyFill="1" applyBorder="1" applyAlignment="1">
      <alignment horizontal="center" vertical="center"/>
    </xf>
    <xf numFmtId="0" fontId="1" fillId="0" borderId="319" xfId="0" applyFont="1" applyBorder="1" applyAlignment="1">
      <alignment horizontal="left" vertical="center"/>
    </xf>
    <xf numFmtId="0" fontId="0" fillId="0" borderId="320" xfId="0" applyBorder="1" applyAlignment="1">
      <alignment horizontal="left" vertical="center"/>
    </xf>
    <xf numFmtId="0" fontId="0" fillId="0" borderId="320" xfId="0" applyFill="1" applyBorder="1" applyAlignment="1">
      <alignment horizontal="center" vertical="center"/>
    </xf>
    <xf numFmtId="0" fontId="0" fillId="0" borderId="321" xfId="0" applyFill="1" applyBorder="1" applyAlignment="1">
      <alignment horizontal="center" vertical="center"/>
    </xf>
    <xf numFmtId="0" fontId="5" fillId="0" borderId="329" xfId="0" applyFont="1" applyBorder="1" applyAlignment="1">
      <alignment vertical="center"/>
    </xf>
    <xf numFmtId="0" fontId="5" fillId="0" borderId="330" xfId="0" applyFont="1" applyBorder="1" applyAlignment="1">
      <alignment vertical="center"/>
    </xf>
    <xf numFmtId="0" fontId="5" fillId="0" borderId="331" xfId="0" applyFont="1" applyBorder="1" applyAlignment="1">
      <alignment vertical="center"/>
    </xf>
    <xf numFmtId="0" fontId="6" fillId="0" borderId="337" xfId="0" applyFont="1" applyBorder="1" applyAlignment="1">
      <alignment vertical="center" wrapText="1"/>
    </xf>
    <xf numFmtId="0" fontId="6" fillId="0" borderId="342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336" xfId="0" applyBorder="1" applyAlignment="1">
      <alignment vertical="center"/>
    </xf>
    <xf numFmtId="0" fontId="0" fillId="0" borderId="341" xfId="0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346" xfId="0" applyBorder="1" applyAlignment="1" applyProtection="1">
      <alignment vertical="center"/>
    </xf>
    <xf numFmtId="0" fontId="0" fillId="0" borderId="343" xfId="0" applyBorder="1" applyAlignment="1" applyProtection="1">
      <alignment vertical="center"/>
    </xf>
    <xf numFmtId="0" fontId="0" fillId="0" borderId="275" xfId="0" applyFill="1" applyBorder="1" applyAlignment="1" applyProtection="1">
      <alignment horizontal="center"/>
      <protection locked="0"/>
    </xf>
    <xf numFmtId="0" fontId="0" fillId="0" borderId="275" xfId="0" applyFill="1" applyBorder="1" applyAlignment="1">
      <alignment horizontal="center"/>
    </xf>
    <xf numFmtId="0" fontId="5" fillId="0" borderId="314" xfId="0" applyFont="1" applyBorder="1" applyAlignment="1">
      <alignment vertical="top"/>
    </xf>
    <xf numFmtId="0" fontId="5" fillId="0" borderId="315" xfId="0" applyFont="1" applyBorder="1" applyAlignment="1">
      <alignment vertical="top"/>
    </xf>
    <xf numFmtId="0" fontId="5" fillId="0" borderId="316" xfId="0" applyFont="1" applyBorder="1" applyAlignment="1">
      <alignment vertical="top"/>
    </xf>
    <xf numFmtId="0" fontId="5" fillId="0" borderId="324" xfId="0" applyFont="1" applyBorder="1" applyAlignment="1">
      <alignment vertical="top"/>
    </xf>
    <xf numFmtId="0" fontId="5" fillId="0" borderId="325" xfId="0" applyFont="1" applyBorder="1" applyAlignment="1">
      <alignment vertical="top"/>
    </xf>
    <xf numFmtId="0" fontId="5" fillId="0" borderId="326" xfId="0" applyFont="1" applyBorder="1" applyAlignment="1">
      <alignment vertical="top"/>
    </xf>
    <xf numFmtId="0" fontId="0" fillId="0" borderId="243" xfId="0" applyFill="1" applyBorder="1" applyAlignment="1" applyProtection="1">
      <alignment horizontal="center"/>
      <protection locked="0"/>
    </xf>
    <xf numFmtId="0" fontId="2" fillId="0" borderId="341" xfId="0" applyFont="1" applyBorder="1" applyAlignment="1" applyProtection="1">
      <alignment horizontal="left" vertical="center"/>
      <protection locked="0"/>
    </xf>
    <xf numFmtId="0" fontId="2" fillId="0" borderId="342" xfId="0" applyFont="1" applyBorder="1" applyAlignment="1" applyProtection="1">
      <alignment horizontal="left" vertical="center"/>
      <protection locked="0"/>
    </xf>
    <xf numFmtId="0" fontId="2" fillId="0" borderId="343" xfId="0" applyFont="1" applyBorder="1" applyAlignment="1" applyProtection="1">
      <alignment horizontal="left" vertical="center"/>
      <protection locked="0"/>
    </xf>
    <xf numFmtId="0" fontId="0" fillId="0" borderId="344" xfId="0" applyFill="1" applyBorder="1" applyAlignment="1">
      <alignment horizontal="center" vertical="top"/>
    </xf>
    <xf numFmtId="0" fontId="6" fillId="0" borderId="218" xfId="0" applyFont="1" applyFill="1" applyBorder="1" applyAlignment="1">
      <alignment horizontal="center" vertical="top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horizontal="center"/>
    </xf>
    <xf numFmtId="0" fontId="2" fillId="0" borderId="334" xfId="0" applyFont="1" applyBorder="1" applyAlignment="1" applyProtection="1">
      <alignment horizontal="left" vertical="center"/>
      <protection locked="0"/>
    </xf>
    <xf numFmtId="0" fontId="2" fillId="0" borderId="335" xfId="0" applyFont="1" applyBorder="1" applyAlignment="1" applyProtection="1">
      <alignment horizontal="left" vertical="center"/>
      <protection locked="0"/>
    </xf>
    <xf numFmtId="0" fontId="2" fillId="0" borderId="345" xfId="0" applyFont="1" applyBorder="1" applyAlignment="1" applyProtection="1">
      <alignment horizontal="left" vertical="center"/>
      <protection locked="0"/>
    </xf>
    <xf numFmtId="0" fontId="2" fillId="0" borderId="243" xfId="0" applyFont="1" applyFill="1" applyBorder="1" applyAlignment="1" applyProtection="1">
      <alignment horizontal="center"/>
      <protection locked="0"/>
    </xf>
    <xf numFmtId="0" fontId="0" fillId="0" borderId="241" xfId="0" applyBorder="1" applyAlignment="1" applyProtection="1">
      <alignment horizontal="left" vertical="center"/>
    </xf>
    <xf numFmtId="164" fontId="0" fillId="0" borderId="241" xfId="0" applyNumberFormat="1" applyBorder="1" applyAlignment="1" applyProtection="1">
      <alignment horizontal="center" vertical="center"/>
    </xf>
    <xf numFmtId="0" fontId="0" fillId="0" borderId="312" xfId="0" applyBorder="1" applyAlignment="1" applyProtection="1">
      <alignment horizontal="left" vertical="center"/>
    </xf>
    <xf numFmtId="0" fontId="0" fillId="0" borderId="313" xfId="0" applyBorder="1" applyAlignment="1" applyProtection="1">
      <alignment horizontal="left" vertical="center"/>
    </xf>
    <xf numFmtId="166" fontId="0" fillId="9" borderId="233" xfId="0" applyNumberFormat="1" applyFill="1" applyBorder="1" applyAlignment="1" applyProtection="1">
      <alignment horizontal="center" vertical="center"/>
      <protection hidden="1"/>
    </xf>
    <xf numFmtId="0" fontId="0" fillId="9" borderId="233" xfId="0" applyFill="1" applyBorder="1" applyAlignment="1" applyProtection="1">
      <alignment horizontal="center"/>
      <protection hidden="1"/>
    </xf>
    <xf numFmtId="0" fontId="1" fillId="9" borderId="233" xfId="0" applyFont="1" applyFill="1" applyBorder="1" applyAlignment="1" applyProtection="1">
      <alignment vertical="center"/>
      <protection hidden="1"/>
    </xf>
    <xf numFmtId="0" fontId="0" fillId="9" borderId="233" xfId="0" applyFill="1" applyBorder="1" applyAlignment="1" applyProtection="1">
      <alignment vertical="center"/>
      <protection hidden="1"/>
    </xf>
    <xf numFmtId="0" fontId="0" fillId="9" borderId="234" xfId="0" applyFill="1" applyBorder="1" applyAlignment="1" applyProtection="1">
      <alignment vertical="center"/>
      <protection hidden="1"/>
    </xf>
    <xf numFmtId="0" fontId="0" fillId="0" borderId="242" xfId="0" applyBorder="1" applyAlignment="1" applyProtection="1">
      <alignment horizontal="left" vertical="center"/>
    </xf>
    <xf numFmtId="0" fontId="0" fillId="0" borderId="233" xfId="0" applyBorder="1" applyAlignment="1">
      <alignment vertical="center"/>
    </xf>
    <xf numFmtId="0" fontId="0" fillId="0" borderId="241" xfId="0" applyBorder="1" applyAlignment="1">
      <alignment vertical="center"/>
    </xf>
    <xf numFmtId="0" fontId="5" fillId="0" borderId="310" xfId="0" applyFont="1" applyBorder="1" applyAlignment="1">
      <alignment horizontal="left" vertical="center"/>
    </xf>
    <xf numFmtId="0" fontId="5" fillId="0" borderId="311" xfId="0" applyFont="1" applyBorder="1" applyAlignment="1">
      <alignment horizontal="left" vertical="center"/>
    </xf>
    <xf numFmtId="0" fontId="0" fillId="0" borderId="312" xfId="0" applyBorder="1" applyAlignment="1">
      <alignment vertical="center"/>
    </xf>
    <xf numFmtId="0" fontId="1" fillId="9" borderId="233" xfId="0" applyNumberFormat="1" applyFont="1" applyFill="1" applyBorder="1" applyAlignment="1" applyProtection="1">
      <alignment horizontal="center" vertical="center"/>
      <protection hidden="1"/>
    </xf>
    <xf numFmtId="0" fontId="0" fillId="9" borderId="233" xfId="0" applyNumberFormat="1" applyFill="1" applyBorder="1" applyAlignment="1" applyProtection="1">
      <alignment horizontal="center" vertical="center"/>
      <protection hidden="1"/>
    </xf>
    <xf numFmtId="0" fontId="1" fillId="0" borderId="318" xfId="0" applyFont="1" applyBorder="1" applyAlignment="1" applyProtection="1">
      <alignment horizontal="left" vertical="center"/>
    </xf>
    <xf numFmtId="0" fontId="0" fillId="0" borderId="318" xfId="0" applyBorder="1" applyAlignment="1" applyProtection="1">
      <alignment horizontal="left" vertical="center"/>
    </xf>
    <xf numFmtId="0" fontId="0" fillId="6" borderId="322" xfId="0" applyFill="1" applyBorder="1" applyAlignment="1" applyProtection="1">
      <alignment horizontal="center" vertical="center"/>
    </xf>
    <xf numFmtId="0" fontId="0" fillId="6" borderId="323" xfId="0" applyFill="1" applyBorder="1" applyAlignment="1" applyProtection="1">
      <alignment horizontal="center" vertical="center"/>
    </xf>
    <xf numFmtId="1" fontId="0" fillId="0" borderId="209" xfId="0" applyNumberFormat="1" applyBorder="1" applyAlignment="1" applyProtection="1">
      <alignment horizontal="center" vertical="center"/>
      <protection hidden="1"/>
    </xf>
    <xf numFmtId="1" fontId="0" fillId="0" borderId="210" xfId="0" applyNumberFormat="1" applyBorder="1" applyAlignment="1" applyProtection="1">
      <alignment horizontal="center" vertical="center"/>
      <protection hidden="1"/>
    </xf>
    <xf numFmtId="0" fontId="0" fillId="6" borderId="188" xfId="0" applyFill="1" applyBorder="1" applyAlignment="1" applyProtection="1">
      <alignment horizontal="center" vertical="center"/>
    </xf>
    <xf numFmtId="0" fontId="0" fillId="6" borderId="192" xfId="0" applyFill="1" applyBorder="1" applyAlignment="1" applyProtection="1">
      <alignment horizontal="center" vertical="center"/>
    </xf>
    <xf numFmtId="1" fontId="0" fillId="0" borderId="209" xfId="0" applyNumberFormat="1" applyBorder="1" applyAlignment="1" applyProtection="1">
      <alignment horizontal="center" vertical="center"/>
      <protection locked="0"/>
    </xf>
    <xf numFmtId="1" fontId="0" fillId="0" borderId="210" xfId="0" applyNumberFormat="1" applyBorder="1" applyAlignment="1" applyProtection="1">
      <alignment horizontal="center" vertical="center"/>
      <protection locked="0"/>
    </xf>
    <xf numFmtId="0" fontId="1" fillId="0" borderId="180" xfId="0" applyFont="1" applyFill="1" applyBorder="1" applyAlignment="1" applyProtection="1">
      <alignment horizontal="right" vertical="center"/>
      <protection hidden="1"/>
    </xf>
    <xf numFmtId="0" fontId="1" fillId="0" borderId="205" xfId="0" applyFont="1" applyFill="1" applyBorder="1" applyAlignment="1" applyProtection="1">
      <alignment horizontal="right" vertical="center"/>
      <protection hidden="1"/>
    </xf>
    <xf numFmtId="0" fontId="1" fillId="0" borderId="212" xfId="0" applyFont="1" applyBorder="1" applyAlignment="1" applyProtection="1">
      <alignment horizontal="right" vertical="center"/>
    </xf>
    <xf numFmtId="0" fontId="1" fillId="0" borderId="205" xfId="0" applyFont="1" applyBorder="1" applyAlignment="1" applyProtection="1">
      <alignment horizontal="right" vertical="center"/>
    </xf>
    <xf numFmtId="0" fontId="1" fillId="0" borderId="213" xfId="0" applyFont="1" applyBorder="1" applyAlignment="1" applyProtection="1">
      <alignment horizontal="right" vertical="center"/>
    </xf>
    <xf numFmtId="0" fontId="1" fillId="0" borderId="214" xfId="0" applyFont="1" applyBorder="1" applyAlignment="1">
      <alignment horizontal="left" vertical="center"/>
    </xf>
    <xf numFmtId="0" fontId="1" fillId="0" borderId="445" xfId="0" applyFont="1" applyFill="1" applyBorder="1" applyAlignment="1" applyProtection="1">
      <alignment horizontal="center" vertical="center"/>
      <protection hidden="1"/>
    </xf>
    <xf numFmtId="0" fontId="1" fillId="0" borderId="446" xfId="0" applyFont="1" applyFill="1" applyBorder="1" applyAlignment="1" applyProtection="1">
      <alignment horizontal="center" vertical="center"/>
      <protection hidden="1"/>
    </xf>
    <xf numFmtId="0" fontId="1" fillId="0" borderId="446" xfId="0" applyFont="1" applyBorder="1" applyAlignment="1">
      <alignment horizontal="center" vertical="center"/>
    </xf>
    <xf numFmtId="0" fontId="0" fillId="0" borderId="446" xfId="0" applyBorder="1" applyAlignment="1">
      <alignment horizontal="center" vertical="center"/>
    </xf>
    <xf numFmtId="0" fontId="0" fillId="0" borderId="447" xfId="0" applyBorder="1" applyAlignment="1">
      <alignment horizontal="center" vertical="center"/>
    </xf>
    <xf numFmtId="0" fontId="1" fillId="0" borderId="448" xfId="0" applyFont="1" applyFill="1" applyBorder="1" applyAlignment="1" applyProtection="1">
      <alignment horizontal="left" vertical="center"/>
      <protection hidden="1"/>
    </xf>
    <xf numFmtId="0" fontId="1" fillId="0" borderId="449" xfId="0" applyFont="1" applyFill="1" applyBorder="1" applyAlignment="1" applyProtection="1">
      <alignment horizontal="left" vertical="center"/>
      <protection hidden="1"/>
    </xf>
    <xf numFmtId="0" fontId="1" fillId="0" borderId="451" xfId="0" applyFont="1" applyFill="1" applyBorder="1" applyAlignment="1" applyProtection="1">
      <alignment horizontal="left" vertical="center"/>
      <protection hidden="1"/>
    </xf>
    <xf numFmtId="0" fontId="1" fillId="0" borderId="452" xfId="0" applyFont="1" applyFill="1" applyBorder="1" applyAlignment="1" applyProtection="1">
      <alignment horizontal="left" vertical="center"/>
      <protection hidden="1"/>
    </xf>
    <xf numFmtId="14" fontId="1" fillId="0" borderId="449" xfId="0" applyNumberFormat="1" applyFont="1" applyFill="1" applyBorder="1" applyAlignment="1" applyProtection="1">
      <alignment horizontal="center" vertical="center"/>
      <protection hidden="1"/>
    </xf>
    <xf numFmtId="14" fontId="1" fillId="0" borderId="452" xfId="0" applyNumberFormat="1" applyFont="1" applyFill="1" applyBorder="1" applyAlignment="1" applyProtection="1">
      <alignment horizontal="center" vertical="center"/>
      <protection hidden="1"/>
    </xf>
    <xf numFmtId="0" fontId="1" fillId="0" borderId="449" xfId="0" applyFont="1" applyFill="1" applyBorder="1" applyAlignment="1" applyProtection="1">
      <alignment horizontal="center" vertical="center"/>
      <protection hidden="1"/>
    </xf>
    <xf numFmtId="0" fontId="1" fillId="0" borderId="452" xfId="0" applyFont="1" applyFill="1" applyBorder="1" applyAlignment="1" applyProtection="1">
      <alignment horizontal="center" vertical="center"/>
      <protection hidden="1"/>
    </xf>
    <xf numFmtId="14" fontId="1" fillId="0" borderId="449" xfId="0" applyNumberFormat="1" applyFont="1" applyFill="1" applyBorder="1" applyAlignment="1" applyProtection="1">
      <alignment horizontal="left" vertical="center"/>
      <protection locked="0"/>
    </xf>
    <xf numFmtId="14" fontId="1" fillId="0" borderId="450" xfId="0" applyNumberFormat="1" applyFont="1" applyFill="1" applyBorder="1" applyAlignment="1" applyProtection="1">
      <alignment horizontal="left" vertical="center"/>
      <protection locked="0"/>
    </xf>
    <xf numFmtId="14" fontId="1" fillId="0" borderId="452" xfId="0" applyNumberFormat="1" applyFont="1" applyFill="1" applyBorder="1" applyAlignment="1" applyProtection="1">
      <alignment horizontal="left" vertical="center"/>
      <protection locked="0"/>
    </xf>
    <xf numFmtId="14" fontId="1" fillId="0" borderId="45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4" fontId="1" fillId="0" borderId="444" xfId="0" applyNumberFormat="1" applyFont="1" applyFill="1" applyBorder="1" applyAlignment="1" applyProtection="1">
      <alignment horizontal="center" vertical="center"/>
      <protection locked="0"/>
    </xf>
    <xf numFmtId="0" fontId="1" fillId="0" borderId="44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41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79" xfId="0" applyFont="1" applyBorder="1" applyAlignment="1">
      <alignment horizontal="right" vertical="center"/>
    </xf>
    <xf numFmtId="0" fontId="2" fillId="0" borderId="258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51" xfId="0" applyFont="1" applyBorder="1" applyAlignment="1" applyProtection="1">
      <alignment horizontal="left" vertical="center"/>
      <protection locked="0"/>
    </xf>
    <xf numFmtId="0" fontId="5" fillId="0" borderId="0" xfId="0" quotePrefix="1" applyFont="1" applyFill="1" applyBorder="1" applyAlignment="1" applyProtection="1">
      <alignment horizontal="right" vertical="center"/>
      <protection hidden="1"/>
    </xf>
    <xf numFmtId="0" fontId="6" fillId="0" borderId="44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407" xfId="0" applyFont="1" applyFill="1" applyBorder="1" applyAlignment="1" applyProtection="1">
      <alignment horizontal="center"/>
      <protection locked="0"/>
    </xf>
    <xf numFmtId="0" fontId="1" fillId="0" borderId="442" xfId="0" applyFont="1" applyFill="1" applyBorder="1" applyAlignment="1" applyProtection="1">
      <alignment horizontal="center"/>
      <protection locked="0"/>
    </xf>
    <xf numFmtId="0" fontId="5" fillId="0" borderId="329" xfId="0" applyFont="1" applyFill="1" applyBorder="1" applyAlignment="1">
      <alignment horizontal="center" vertical="center"/>
    </xf>
    <xf numFmtId="0" fontId="5" fillId="0" borderId="330" xfId="0" applyFont="1" applyFill="1" applyBorder="1" applyAlignment="1">
      <alignment horizontal="center" vertical="center"/>
    </xf>
    <xf numFmtId="0" fontId="5" fillId="0" borderId="333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5" fillId="0" borderId="15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" fillId="0" borderId="301" xfId="0" applyFont="1" applyFill="1" applyBorder="1" applyAlignment="1" applyProtection="1">
      <alignment horizontal="center"/>
      <protection locked="0"/>
    </xf>
    <xf numFmtId="0" fontId="1" fillId="0" borderId="441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444" xfId="0" applyFont="1" applyFill="1" applyBorder="1" applyAlignment="1" applyProtection="1">
      <alignment horizontal="center"/>
      <protection locked="0"/>
    </xf>
    <xf numFmtId="0" fontId="1" fillId="0" borderId="44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39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2" fontId="6" fillId="0" borderId="424" xfId="0" applyNumberFormat="1" applyFont="1" applyFill="1" applyBorder="1" applyAlignment="1" applyProtection="1">
      <alignment horizontal="center" vertical="center"/>
      <protection hidden="1"/>
    </xf>
    <xf numFmtId="2" fontId="6" fillId="0" borderId="425" xfId="0" applyNumberFormat="1" applyFont="1" applyFill="1" applyBorder="1" applyAlignment="1" applyProtection="1">
      <alignment horizontal="center" vertical="center"/>
      <protection hidden="1"/>
    </xf>
    <xf numFmtId="0" fontId="6" fillId="0" borderId="423" xfId="0" applyFont="1" applyFill="1" applyBorder="1" applyAlignment="1">
      <alignment horizontal="center" vertical="center"/>
    </xf>
    <xf numFmtId="0" fontId="6" fillId="0" borderId="424" xfId="0" applyFont="1" applyFill="1" applyBorder="1" applyAlignment="1">
      <alignment horizontal="center" vertical="center"/>
    </xf>
    <xf numFmtId="0" fontId="1" fillId="0" borderId="427" xfId="0" applyFont="1" applyFill="1" applyBorder="1" applyAlignment="1" applyProtection="1">
      <alignment horizontal="right" vertical="center"/>
      <protection hidden="1"/>
    </xf>
    <xf numFmtId="0" fontId="1" fillId="0" borderId="440" xfId="0" applyFont="1" applyFill="1" applyBorder="1" applyAlignment="1" applyProtection="1">
      <alignment horizontal="right" vertical="center"/>
      <protection hidden="1"/>
    </xf>
    <xf numFmtId="0" fontId="0" fillId="0" borderId="374" xfId="0" applyFill="1" applyBorder="1" applyAlignment="1" applyProtection="1">
      <alignment horizontal="center" vertical="top"/>
      <protection hidden="1"/>
    </xf>
    <xf numFmtId="0" fontId="0" fillId="0" borderId="340" xfId="0" applyFill="1" applyBorder="1" applyAlignment="1" applyProtection="1">
      <alignment horizontal="center" vertical="top"/>
      <protection hidden="1"/>
    </xf>
    <xf numFmtId="0" fontId="1" fillId="0" borderId="306" xfId="0" applyFont="1" applyFill="1" applyBorder="1" applyAlignment="1" applyProtection="1">
      <alignment horizontal="left" vertical="center"/>
      <protection hidden="1"/>
    </xf>
    <xf numFmtId="0" fontId="0" fillId="0" borderId="306" xfId="0" applyFill="1" applyBorder="1" applyAlignment="1" applyProtection="1">
      <alignment horizontal="left" vertical="center"/>
      <protection hidden="1"/>
    </xf>
    <xf numFmtId="0" fontId="0" fillId="0" borderId="372" xfId="0" applyFill="1" applyBorder="1" applyAlignment="1" applyProtection="1">
      <alignment horizontal="left" vertical="center"/>
      <protection hidden="1"/>
    </xf>
    <xf numFmtId="0" fontId="0" fillId="0" borderId="432" xfId="0" applyBorder="1" applyAlignment="1" applyProtection="1">
      <alignment horizontal="center"/>
      <protection hidden="1"/>
    </xf>
    <xf numFmtId="0" fontId="0" fillId="0" borderId="433" xfId="0" applyBorder="1" applyAlignment="1" applyProtection="1">
      <alignment horizontal="center"/>
      <protection hidden="1"/>
    </xf>
    <xf numFmtId="0" fontId="1" fillId="0" borderId="429" xfId="0" applyFont="1" applyBorder="1" applyAlignment="1" applyProtection="1">
      <alignment horizontal="left" vertical="center"/>
      <protection hidden="1"/>
    </xf>
    <xf numFmtId="0" fontId="0" fillId="0" borderId="430" xfId="0" applyBorder="1" applyAlignment="1" applyProtection="1">
      <alignment horizontal="left" vertical="center"/>
      <protection hidden="1"/>
    </xf>
    <xf numFmtId="0" fontId="0" fillId="0" borderId="430" xfId="0" applyFill="1" applyBorder="1" applyAlignment="1" applyProtection="1">
      <alignment horizontal="center" vertical="top"/>
      <protection hidden="1"/>
    </xf>
    <xf numFmtId="0" fontId="0" fillId="0" borderId="428" xfId="0" applyFill="1" applyBorder="1" applyAlignment="1" applyProtection="1">
      <alignment horizontal="center" vertical="top"/>
      <protection hidden="1"/>
    </xf>
    <xf numFmtId="0" fontId="1" fillId="0" borderId="431" xfId="0" applyFont="1" applyFill="1" applyBorder="1" applyAlignment="1" applyProtection="1">
      <alignment horizontal="left" vertical="center"/>
      <protection hidden="1"/>
    </xf>
    <xf numFmtId="0" fontId="0" fillId="0" borderId="432" xfId="0" applyFill="1" applyBorder="1" applyAlignment="1" applyProtection="1">
      <alignment horizontal="left" vertical="center"/>
      <protection hidden="1"/>
    </xf>
    <xf numFmtId="0" fontId="1" fillId="0" borderId="372" xfId="0" applyFont="1" applyFill="1" applyBorder="1" applyAlignment="1" applyProtection="1">
      <alignment horizontal="left" vertical="center"/>
      <protection hidden="1"/>
    </xf>
    <xf numFmtId="0" fontId="0" fillId="0" borderId="374" xfId="0" applyFill="1" applyBorder="1" applyAlignment="1" applyProtection="1">
      <alignment horizontal="left" vertical="center"/>
      <protection hidden="1"/>
    </xf>
    <xf numFmtId="0" fontId="0" fillId="0" borderId="374" xfId="0" applyFill="1" applyBorder="1" applyAlignment="1" applyProtection="1">
      <alignment horizontal="center" vertical="center"/>
      <protection hidden="1"/>
    </xf>
    <xf numFmtId="0" fontId="0" fillId="0" borderId="340" xfId="0" applyFill="1" applyBorder="1" applyAlignment="1" applyProtection="1">
      <alignment horizontal="center" vertical="center"/>
      <protection hidden="1"/>
    </xf>
    <xf numFmtId="2" fontId="6" fillId="0" borderId="421" xfId="0" applyNumberFormat="1" applyFont="1" applyFill="1" applyBorder="1" applyAlignment="1" applyProtection="1">
      <alignment horizontal="center" vertical="center"/>
      <protection hidden="1"/>
    </xf>
    <xf numFmtId="2" fontId="6" fillId="0" borderId="422" xfId="0" applyNumberFormat="1" applyFont="1" applyFill="1" applyBorder="1" applyAlignment="1" applyProtection="1">
      <alignment horizontal="center" vertical="center"/>
      <protection hidden="1"/>
    </xf>
    <xf numFmtId="0" fontId="6" fillId="0" borderId="420" xfId="0" applyFont="1" applyFill="1" applyBorder="1" applyAlignment="1">
      <alignment horizontal="center" vertical="center"/>
    </xf>
    <xf numFmtId="0" fontId="6" fillId="0" borderId="421" xfId="0" applyFont="1" applyFill="1" applyBorder="1" applyAlignment="1">
      <alignment horizontal="center" vertical="center"/>
    </xf>
    <xf numFmtId="0" fontId="6" fillId="0" borderId="216" xfId="0" applyFont="1" applyFill="1" applyBorder="1" applyAlignment="1" applyProtection="1">
      <alignment horizontal="center" vertical="center"/>
      <protection hidden="1"/>
    </xf>
    <xf numFmtId="0" fontId="6" fillId="0" borderId="139" xfId="0" applyFont="1" applyFill="1" applyBorder="1" applyAlignment="1" applyProtection="1">
      <alignment horizontal="center" vertical="center"/>
      <protection hidden="1"/>
    </xf>
    <xf numFmtId="0" fontId="6" fillId="0" borderId="411" xfId="0" applyFont="1" applyFill="1" applyBorder="1" applyAlignment="1" applyProtection="1">
      <alignment horizontal="center" vertical="center"/>
      <protection hidden="1"/>
    </xf>
    <xf numFmtId="0" fontId="6" fillId="0" borderId="409" xfId="0" applyFont="1" applyFill="1" applyBorder="1" applyAlignment="1" applyProtection="1">
      <alignment horizontal="center" vertical="center"/>
      <protection hidden="1"/>
    </xf>
    <xf numFmtId="0" fontId="6" fillId="0" borderId="243" xfId="0" applyFont="1" applyFill="1" applyBorder="1" applyAlignment="1" applyProtection="1">
      <alignment horizontal="center" vertical="center"/>
      <protection hidden="1"/>
    </xf>
    <xf numFmtId="0" fontId="6" fillId="0" borderId="412" xfId="0" applyFont="1" applyFill="1" applyBorder="1" applyAlignment="1" applyProtection="1">
      <alignment horizontal="center" vertical="center"/>
      <protection hidden="1"/>
    </xf>
    <xf numFmtId="0" fontId="6" fillId="0" borderId="418" xfId="0" applyFont="1" applyFill="1" applyBorder="1" applyAlignment="1" applyProtection="1">
      <alignment horizontal="center" vertical="top"/>
      <protection hidden="1"/>
    </xf>
    <xf numFmtId="0" fontId="6" fillId="0" borderId="217" xfId="0" applyFont="1" applyFill="1" applyBorder="1" applyAlignment="1" applyProtection="1">
      <alignment horizontal="center" vertical="top"/>
      <protection hidden="1"/>
    </xf>
    <xf numFmtId="0" fontId="6" fillId="0" borderId="411" xfId="0" applyFont="1" applyFill="1" applyBorder="1" applyAlignment="1" applyProtection="1">
      <alignment horizontal="center" vertical="top"/>
      <protection hidden="1"/>
    </xf>
    <xf numFmtId="0" fontId="6" fillId="0" borderId="419" xfId="0" applyFont="1" applyFill="1" applyBorder="1" applyAlignment="1" applyProtection="1">
      <alignment horizontal="center" vertical="center"/>
      <protection hidden="1"/>
    </xf>
    <xf numFmtId="49" fontId="6" fillId="0" borderId="416" xfId="0" applyNumberFormat="1" applyFont="1" applyFill="1" applyBorder="1" applyAlignment="1" applyProtection="1">
      <alignment horizontal="center" vertical="center"/>
      <protection hidden="1"/>
    </xf>
    <xf numFmtId="49" fontId="6" fillId="0" borderId="252" xfId="0" applyNumberFormat="1" applyFont="1" applyFill="1" applyBorder="1" applyAlignment="1" applyProtection="1">
      <alignment horizontal="center" vertical="center"/>
      <protection hidden="1"/>
    </xf>
    <xf numFmtId="49" fontId="27" fillId="0" borderId="414" xfId="0" applyNumberFormat="1" applyFont="1" applyFill="1" applyBorder="1" applyAlignment="1" applyProtection="1">
      <alignment horizontal="center" vertical="center"/>
      <protection hidden="1"/>
    </xf>
    <xf numFmtId="49" fontId="6" fillId="0" borderId="414" xfId="0" applyNumberFormat="1" applyFont="1" applyFill="1" applyBorder="1" applyAlignment="1" applyProtection="1">
      <alignment horizontal="center" vertical="center"/>
      <protection hidden="1"/>
    </xf>
    <xf numFmtId="49" fontId="6" fillId="0" borderId="415" xfId="0" applyNumberFormat="1" applyFont="1" applyFill="1" applyBorder="1" applyAlignment="1" applyProtection="1">
      <alignment horizontal="center" vertical="center"/>
      <protection hidden="1"/>
    </xf>
    <xf numFmtId="0" fontId="6" fillId="0" borderId="413" xfId="0" applyFont="1" applyFill="1" applyBorder="1" applyAlignment="1" applyProtection="1">
      <alignment horizontal="center" vertical="center"/>
      <protection hidden="1"/>
    </xf>
    <xf numFmtId="0" fontId="27" fillId="0" borderId="414" xfId="0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12" borderId="257" xfId="0" applyFont="1" applyFill="1" applyBorder="1" applyAlignment="1">
      <alignment horizontal="right" vertical="center"/>
    </xf>
    <xf numFmtId="0" fontId="1" fillId="12" borderId="402" xfId="0" applyFont="1" applyFill="1" applyBorder="1" applyAlignment="1">
      <alignment horizontal="right" vertical="center"/>
    </xf>
    <xf numFmtId="49" fontId="1" fillId="12" borderId="374" xfId="0" applyNumberFormat="1" applyFont="1" applyFill="1" applyBorder="1" applyAlignment="1" applyProtection="1">
      <alignment horizontal="center" vertical="center"/>
      <protection locked="0"/>
    </xf>
    <xf numFmtId="2" fontId="1" fillId="12" borderId="340" xfId="0" applyNumberFormat="1" applyFont="1" applyFill="1" applyBorder="1" applyAlignment="1" applyProtection="1">
      <alignment horizontal="center" vertical="center"/>
      <protection locked="0"/>
    </xf>
    <xf numFmtId="2" fontId="1" fillId="12" borderId="306" xfId="0" applyNumberFormat="1" applyFont="1" applyFill="1" applyBorder="1" applyAlignment="1" applyProtection="1">
      <alignment horizontal="center" vertical="center"/>
      <protection locked="0"/>
    </xf>
    <xf numFmtId="2" fontId="1" fillId="12" borderId="372" xfId="0" applyNumberFormat="1" applyFont="1" applyFill="1" applyBorder="1" applyAlignment="1" applyProtection="1">
      <alignment horizontal="center" vertical="center"/>
      <protection locked="0"/>
    </xf>
    <xf numFmtId="0" fontId="0" fillId="9" borderId="374" xfId="0" applyFill="1" applyBorder="1" applyAlignment="1" applyProtection="1">
      <alignment horizontal="left" vertical="center"/>
      <protection locked="0"/>
    </xf>
    <xf numFmtId="0" fontId="1" fillId="0" borderId="257" xfId="0" applyFont="1" applyBorder="1" applyAlignment="1">
      <alignment horizontal="right" vertical="center"/>
    </xf>
    <xf numFmtId="0" fontId="1" fillId="0" borderId="402" xfId="0" applyFont="1" applyBorder="1" applyAlignment="1">
      <alignment horizontal="right" vertical="center"/>
    </xf>
    <xf numFmtId="0" fontId="1" fillId="0" borderId="246" xfId="0" applyFont="1" applyBorder="1" applyAlignment="1">
      <alignment horizontal="right" vertical="center"/>
    </xf>
    <xf numFmtId="0" fontId="1" fillId="0" borderId="247" xfId="0" applyFont="1" applyBorder="1" applyAlignment="1">
      <alignment horizontal="right" vertical="center"/>
    </xf>
    <xf numFmtId="0" fontId="17" fillId="9" borderId="374" xfId="0" applyFont="1" applyFill="1" applyBorder="1" applyAlignment="1" applyProtection="1">
      <alignment horizontal="center" vertical="center"/>
    </xf>
    <xf numFmtId="0" fontId="1" fillId="0" borderId="368" xfId="0" applyNumberFormat="1" applyFont="1" applyFill="1" applyBorder="1" applyAlignment="1" applyProtection="1">
      <alignment horizontal="left" vertical="center"/>
      <protection locked="0"/>
    </xf>
    <xf numFmtId="0" fontId="1" fillId="0" borderId="168" xfId="0" applyNumberFormat="1" applyFont="1" applyFill="1" applyBorder="1" applyAlignment="1" applyProtection="1">
      <alignment horizontal="left" vertical="center"/>
      <protection locked="0"/>
    </xf>
    <xf numFmtId="0" fontId="1" fillId="0" borderId="202" xfId="0" applyNumberFormat="1" applyFont="1" applyFill="1" applyBorder="1" applyAlignment="1" applyProtection="1">
      <alignment horizontal="left" vertical="center"/>
      <protection locked="0"/>
    </xf>
    <xf numFmtId="49" fontId="1" fillId="0" borderId="575" xfId="0" applyNumberFormat="1" applyFont="1" applyFill="1" applyBorder="1" applyAlignment="1" applyProtection="1">
      <alignment horizontal="center" vertical="center"/>
      <protection locked="0"/>
    </xf>
    <xf numFmtId="49" fontId="1" fillId="0" borderId="576" xfId="0" applyNumberFormat="1" applyFont="1" applyFill="1" applyBorder="1" applyAlignment="1" applyProtection="1">
      <alignment horizontal="center" vertical="center"/>
      <protection locked="0"/>
    </xf>
    <xf numFmtId="0" fontId="5" fillId="4" borderId="574" xfId="0" applyFont="1" applyFill="1" applyBorder="1" applyAlignment="1" applyProtection="1">
      <alignment horizontal="right" vertical="center"/>
      <protection hidden="1"/>
    </xf>
    <xf numFmtId="0" fontId="5" fillId="4" borderId="575" xfId="0" applyFont="1" applyFill="1" applyBorder="1" applyAlignment="1" applyProtection="1">
      <alignment horizontal="right" vertical="center"/>
      <protection hidden="1"/>
    </xf>
    <xf numFmtId="0" fontId="15" fillId="4" borderId="41" xfId="0" applyFont="1" applyFill="1" applyBorder="1" applyAlignment="1">
      <alignment horizontal="left" vertical="top"/>
    </xf>
    <xf numFmtId="0" fontId="15" fillId="4" borderId="30" xfId="0" applyFont="1" applyFill="1" applyBorder="1" applyAlignment="1">
      <alignment horizontal="left" vertical="top"/>
    </xf>
    <xf numFmtId="0" fontId="15" fillId="4" borderId="401" xfId="0" applyFont="1" applyFill="1" applyBorder="1" applyAlignment="1">
      <alignment horizontal="left" vertical="top"/>
    </xf>
    <xf numFmtId="0" fontId="1" fillId="0" borderId="241" xfId="0" applyFont="1" applyBorder="1" applyAlignment="1">
      <alignment vertical="center"/>
    </xf>
    <xf numFmtId="0" fontId="0" fillId="0" borderId="359" xfId="0" applyBorder="1" applyAlignment="1">
      <alignment horizontal="center"/>
    </xf>
    <xf numFmtId="0" fontId="1" fillId="0" borderId="399" xfId="0" applyFont="1" applyBorder="1" applyAlignment="1">
      <alignment vertical="center"/>
    </xf>
    <xf numFmtId="0" fontId="0" fillId="0" borderId="399" xfId="0" applyBorder="1" applyAlignment="1">
      <alignment vertical="center"/>
    </xf>
    <xf numFmtId="0" fontId="1" fillId="9" borderId="387" xfId="0" applyFont="1" applyFill="1" applyBorder="1" applyAlignment="1" applyProtection="1">
      <alignment horizontal="left" vertical="center"/>
    </xf>
    <xf numFmtId="0" fontId="1" fillId="9" borderId="388" xfId="0" applyFont="1" applyFill="1" applyBorder="1" applyAlignment="1" applyProtection="1">
      <alignment horizontal="left" vertical="center"/>
    </xf>
    <xf numFmtId="0" fontId="1" fillId="9" borderId="386" xfId="0" applyFont="1" applyFill="1" applyBorder="1" applyAlignment="1" applyProtection="1">
      <alignment horizontal="left" vertical="center"/>
    </xf>
    <xf numFmtId="0" fontId="1" fillId="6" borderId="389" xfId="0" applyFont="1" applyFill="1" applyBorder="1" applyAlignment="1" applyProtection="1">
      <alignment horizontal="center" vertical="center"/>
      <protection hidden="1"/>
    </xf>
    <xf numFmtId="0" fontId="0" fillId="6" borderId="309" xfId="0" applyFill="1" applyBorder="1" applyAlignment="1" applyProtection="1">
      <alignment horizontal="center"/>
      <protection hidden="1"/>
    </xf>
    <xf numFmtId="0" fontId="0" fillId="6" borderId="301" xfId="0" applyFill="1" applyBorder="1" applyAlignment="1" applyProtection="1">
      <alignment horizontal="center"/>
      <protection hidden="1"/>
    </xf>
    <xf numFmtId="0" fontId="0" fillId="6" borderId="304" xfId="0" applyFill="1" applyBorder="1" applyAlignment="1" applyProtection="1">
      <alignment horizontal="center"/>
      <protection hidden="1"/>
    </xf>
    <xf numFmtId="0" fontId="1" fillId="0" borderId="248" xfId="0" applyFont="1" applyBorder="1" applyAlignment="1" applyProtection="1">
      <alignment horizontal="right" vertical="center"/>
      <protection hidden="1"/>
    </xf>
    <xf numFmtId="0" fontId="5" fillId="0" borderId="16" xfId="0" applyFont="1" applyBorder="1" applyAlignment="1">
      <alignment vertical="center"/>
    </xf>
    <xf numFmtId="0" fontId="0" fillId="9" borderId="374" xfId="0" applyFill="1" applyBorder="1" applyAlignment="1" applyProtection="1">
      <alignment horizontal="center" vertical="center"/>
      <protection hidden="1"/>
    </xf>
    <xf numFmtId="0" fontId="0" fillId="9" borderId="340" xfId="0" applyFill="1" applyBorder="1" applyAlignment="1" applyProtection="1">
      <alignment horizontal="center" vertical="center"/>
      <protection hidden="1"/>
    </xf>
    <xf numFmtId="0" fontId="1" fillId="9" borderId="427" xfId="0" applyFont="1" applyFill="1" applyBorder="1" applyAlignment="1" applyProtection="1">
      <alignment horizontal="left" vertical="center"/>
      <protection hidden="1"/>
    </xf>
    <xf numFmtId="0" fontId="0" fillId="9" borderId="440" xfId="0" applyFill="1" applyBorder="1" applyAlignment="1" applyProtection="1">
      <alignment horizontal="left" vertical="center"/>
      <protection hidden="1"/>
    </xf>
    <xf numFmtId="0" fontId="1" fillId="9" borderId="372" xfId="0" applyFont="1" applyFill="1" applyBorder="1" applyAlignment="1" applyProtection="1">
      <alignment horizontal="left" vertical="center"/>
      <protection hidden="1"/>
    </xf>
    <xf numFmtId="0" fontId="0" fillId="9" borderId="374" xfId="0" applyFill="1" applyBorder="1" applyAlignment="1" applyProtection="1">
      <alignment horizontal="left" vertical="center"/>
      <protection hidden="1"/>
    </xf>
    <xf numFmtId="0" fontId="1" fillId="0" borderId="257" xfId="0" applyFont="1" applyBorder="1" applyAlignment="1" applyProtection="1">
      <alignment horizontal="center" vertical="center"/>
      <protection hidden="1"/>
    </xf>
    <xf numFmtId="0" fontId="0" fillId="0" borderId="351" xfId="0" applyBorder="1" applyAlignment="1" applyProtection="1">
      <alignment horizontal="left" vertical="center"/>
      <protection locked="0"/>
    </xf>
    <xf numFmtId="0" fontId="0" fillId="0" borderId="353" xfId="0" applyBorder="1" applyAlignment="1" applyProtection="1">
      <alignment horizontal="left" vertical="center"/>
      <protection locked="0"/>
    </xf>
    <xf numFmtId="0" fontId="1" fillId="0" borderId="356" xfId="0" applyFont="1" applyBorder="1" applyAlignment="1" applyProtection="1">
      <alignment horizontal="left" vertical="center"/>
    </xf>
    <xf numFmtId="0" fontId="1" fillId="0" borderId="312" xfId="0" applyFont="1" applyBorder="1" applyAlignment="1" applyProtection="1">
      <alignment horizontal="left" vertical="center"/>
    </xf>
    <xf numFmtId="0" fontId="0" fillId="0" borderId="436" xfId="0" applyBorder="1" applyAlignment="1" applyProtection="1">
      <alignment horizontal="left" vertical="center"/>
      <protection locked="0"/>
    </xf>
    <xf numFmtId="0" fontId="0" fillId="0" borderId="437" xfId="0" applyBorder="1" applyAlignment="1" applyProtection="1">
      <alignment horizontal="left" vertical="center"/>
      <protection locked="0"/>
    </xf>
    <xf numFmtId="0" fontId="3" fillId="2" borderId="216" xfId="0" applyFont="1" applyFill="1" applyBorder="1" applyAlignment="1">
      <alignment vertical="center"/>
    </xf>
    <xf numFmtId="0" fontId="3" fillId="2" borderId="139" xfId="0" applyFont="1" applyFill="1" applyBorder="1" applyAlignment="1">
      <alignment vertical="center"/>
    </xf>
    <xf numFmtId="0" fontId="4" fillId="0" borderId="314" xfId="0" applyFont="1" applyFill="1" applyBorder="1" applyAlignment="1" applyProtection="1">
      <alignment horizontal="left" vertical="top" wrapText="1"/>
    </xf>
    <xf numFmtId="0" fontId="4" fillId="0" borderId="315" xfId="0" applyFont="1" applyFill="1" applyBorder="1" applyAlignment="1" applyProtection="1">
      <alignment horizontal="left" vertical="top" wrapText="1"/>
    </xf>
    <xf numFmtId="0" fontId="4" fillId="0" borderId="391" xfId="0" applyFont="1" applyFill="1" applyBorder="1" applyAlignment="1" applyProtection="1">
      <alignment horizontal="left" vertical="top" wrapText="1"/>
    </xf>
    <xf numFmtId="0" fontId="4" fillId="0" borderId="324" xfId="0" applyFont="1" applyFill="1" applyBorder="1" applyAlignment="1" applyProtection="1">
      <alignment horizontal="left" vertical="top" wrapText="1"/>
    </xf>
    <xf numFmtId="0" fontId="4" fillId="0" borderId="325" xfId="0" applyFont="1" applyFill="1" applyBorder="1" applyAlignment="1" applyProtection="1">
      <alignment horizontal="left" vertical="top" wrapText="1"/>
    </xf>
    <xf numFmtId="0" fontId="4" fillId="0" borderId="328" xfId="0" applyFont="1" applyFill="1" applyBorder="1" applyAlignment="1" applyProtection="1">
      <alignment horizontal="left" vertical="top" wrapText="1"/>
    </xf>
    <xf numFmtId="0" fontId="4" fillId="0" borderId="392" xfId="0" applyFont="1" applyFill="1" applyBorder="1" applyAlignment="1" applyProtection="1">
      <alignment horizontal="center" vertical="top" wrapText="1"/>
    </xf>
    <xf numFmtId="0" fontId="4" fillId="0" borderId="393" xfId="0" applyFont="1" applyFill="1" applyBorder="1" applyAlignment="1" applyProtection="1">
      <alignment horizontal="center" vertical="top" wrapText="1"/>
    </xf>
    <xf numFmtId="0" fontId="4" fillId="0" borderId="394" xfId="0" applyFont="1" applyFill="1" applyBorder="1" applyAlignment="1" applyProtection="1">
      <alignment horizontal="center" vertical="top" wrapText="1"/>
    </xf>
    <xf numFmtId="49" fontId="1" fillId="0" borderId="575" xfId="0" applyNumberFormat="1" applyFont="1" applyFill="1" applyBorder="1" applyAlignment="1" applyProtection="1">
      <alignment horizontal="center" vertical="center"/>
      <protection hidden="1"/>
    </xf>
    <xf numFmtId="49" fontId="1" fillId="0" borderId="576" xfId="0" applyNumberFormat="1" applyFont="1" applyFill="1" applyBorder="1" applyAlignment="1" applyProtection="1">
      <alignment horizontal="center" vertical="center"/>
      <protection hidden="1"/>
    </xf>
    <xf numFmtId="0" fontId="5" fillId="0" borderId="405" xfId="0" applyFont="1" applyBorder="1" applyAlignment="1">
      <alignment vertical="center"/>
    </xf>
    <xf numFmtId="0" fontId="5" fillId="0" borderId="406" xfId="0" applyFont="1" applyBorder="1" applyAlignment="1">
      <alignment vertical="center"/>
    </xf>
    <xf numFmtId="0" fontId="1" fillId="9" borderId="385" xfId="0" applyFont="1" applyFill="1" applyBorder="1" applyAlignment="1" applyProtection="1">
      <alignment horizontal="right" vertical="center"/>
    </xf>
    <xf numFmtId="0" fontId="1" fillId="9" borderId="386" xfId="0" applyFont="1" applyFill="1" applyBorder="1" applyAlignment="1" applyProtection="1">
      <alignment horizontal="right" vertical="center"/>
    </xf>
    <xf numFmtId="0" fontId="1" fillId="9" borderId="387" xfId="0" applyFont="1" applyFill="1" applyBorder="1" applyAlignment="1" applyProtection="1">
      <alignment horizontal="right" vertical="center"/>
    </xf>
    <xf numFmtId="0" fontId="0" fillId="9" borderId="385" xfId="0" applyFill="1" applyBorder="1" applyAlignment="1" applyProtection="1">
      <alignment horizontal="center" vertical="center"/>
    </xf>
    <xf numFmtId="0" fontId="0" fillId="9" borderId="386" xfId="0" applyFill="1" applyBorder="1" applyAlignment="1" applyProtection="1">
      <alignment horizontal="center" vertical="center"/>
    </xf>
    <xf numFmtId="2" fontId="17" fillId="12" borderId="340" xfId="0" applyNumberFormat="1" applyFont="1" applyFill="1" applyBorder="1" applyAlignment="1" applyProtection="1">
      <alignment horizontal="center" vertical="center"/>
      <protection locked="0"/>
    </xf>
    <xf numFmtId="2" fontId="17" fillId="12" borderId="306" xfId="0" applyNumberFormat="1" applyFont="1" applyFill="1" applyBorder="1" applyAlignment="1" applyProtection="1">
      <alignment horizontal="center" vertical="center"/>
      <protection locked="0"/>
    </xf>
    <xf numFmtId="2" fontId="17" fillId="12" borderId="372" xfId="0" applyNumberFormat="1" applyFont="1" applyFill="1" applyBorder="1" applyAlignment="1" applyProtection="1">
      <alignment horizontal="center" vertical="center"/>
      <protection locked="0"/>
    </xf>
    <xf numFmtId="0" fontId="5" fillId="0" borderId="231" xfId="0" applyFont="1" applyBorder="1" applyAlignment="1">
      <alignment vertical="center"/>
    </xf>
    <xf numFmtId="0" fontId="5" fillId="0" borderId="232" xfId="0" applyFont="1" applyBorder="1" applyAlignment="1">
      <alignment vertical="center"/>
    </xf>
    <xf numFmtId="0" fontId="0" fillId="0" borderId="439" xfId="0" applyBorder="1" applyAlignment="1" applyProtection="1">
      <alignment horizontal="left" vertical="center"/>
      <protection locked="0"/>
    </xf>
    <xf numFmtId="0" fontId="0" fillId="9" borderId="15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314" xfId="0" applyFill="1" applyBorder="1" applyAlignment="1">
      <alignment horizontal="left"/>
    </xf>
    <xf numFmtId="0" fontId="0" fillId="9" borderId="315" xfId="0" applyFill="1" applyBorder="1" applyAlignment="1">
      <alignment horizontal="left"/>
    </xf>
    <xf numFmtId="14" fontId="1" fillId="9" borderId="389" xfId="0" applyNumberFormat="1" applyFont="1" applyFill="1" applyBorder="1" applyAlignment="1" applyProtection="1">
      <alignment horizontal="center" vertical="center"/>
      <protection locked="0"/>
    </xf>
    <xf numFmtId="171" fontId="1" fillId="0" borderId="232" xfId="0" applyNumberFormat="1" applyFont="1" applyFill="1" applyBorder="1" applyAlignment="1" applyProtection="1">
      <alignment horizontal="center" vertical="center"/>
      <protection locked="0"/>
    </xf>
    <xf numFmtId="171" fontId="1" fillId="0" borderId="434" xfId="0" applyNumberFormat="1" applyFont="1" applyFill="1" applyBorder="1" applyAlignment="1" applyProtection="1">
      <alignment horizontal="center" vertical="center"/>
      <protection locked="0"/>
    </xf>
    <xf numFmtId="0" fontId="1" fillId="11" borderId="245" xfId="0" applyFont="1" applyFill="1" applyBorder="1" applyAlignment="1" applyProtection="1">
      <alignment horizontal="left" vertical="center" wrapText="1"/>
      <protection hidden="1"/>
    </xf>
    <xf numFmtId="0" fontId="1" fillId="11" borderId="246" xfId="0" applyFont="1" applyFill="1" applyBorder="1" applyAlignment="1" applyProtection="1">
      <alignment horizontal="left" vertical="center"/>
      <protection hidden="1"/>
    </xf>
    <xf numFmtId="0" fontId="1" fillId="11" borderId="362" xfId="0" applyFont="1" applyFill="1" applyBorder="1" applyAlignment="1" applyProtection="1">
      <alignment horizontal="left" vertical="center"/>
      <protection hidden="1"/>
    </xf>
    <xf numFmtId="0" fontId="1" fillId="11" borderId="360" xfId="0" applyFont="1" applyFill="1" applyBorder="1" applyAlignment="1" applyProtection="1">
      <alignment horizontal="left" vertical="center"/>
      <protection hidden="1"/>
    </xf>
    <xf numFmtId="0" fontId="1" fillId="12" borderId="361" xfId="0" applyFont="1" applyFill="1" applyBorder="1" applyAlignment="1" applyProtection="1">
      <alignment horizontal="left" vertical="center" wrapText="1"/>
      <protection hidden="1"/>
    </xf>
    <xf numFmtId="0" fontId="1" fillId="12" borderId="347" xfId="0" applyFont="1" applyFill="1" applyBorder="1" applyAlignment="1" applyProtection="1">
      <alignment horizontal="left" vertical="center"/>
      <protection hidden="1"/>
    </xf>
    <xf numFmtId="0" fontId="1" fillId="12" borderId="249" xfId="0" applyFont="1" applyFill="1" applyBorder="1" applyAlignment="1" applyProtection="1">
      <alignment horizontal="left" vertical="center"/>
      <protection hidden="1"/>
    </xf>
    <xf numFmtId="0" fontId="1" fillId="12" borderId="246" xfId="0" applyFont="1" applyFill="1" applyBorder="1" applyAlignment="1" applyProtection="1">
      <alignment horizontal="left" vertical="center"/>
      <protection hidden="1"/>
    </xf>
    <xf numFmtId="0" fontId="1" fillId="9" borderId="438" xfId="0" applyFont="1" applyFill="1" applyBorder="1" applyAlignment="1" applyProtection="1">
      <alignment horizontal="right" vertical="center"/>
      <protection hidden="1"/>
    </xf>
    <xf numFmtId="0" fontId="1" fillId="9" borderId="403" xfId="0" applyFont="1" applyFill="1" applyBorder="1" applyAlignment="1" applyProtection="1">
      <alignment horizontal="right" vertical="center"/>
      <protection hidden="1"/>
    </xf>
    <xf numFmtId="0" fontId="0" fillId="0" borderId="257" xfId="0" applyBorder="1" applyAlignment="1" applyProtection="1">
      <alignment horizontal="left" vertical="center"/>
      <protection locked="0"/>
    </xf>
    <xf numFmtId="0" fontId="0" fillId="0" borderId="403" xfId="0" applyBorder="1" applyAlignment="1" applyProtection="1">
      <alignment horizontal="left" vertical="center"/>
      <protection locked="0"/>
    </xf>
    <xf numFmtId="0" fontId="0" fillId="0" borderId="257" xfId="0" applyBorder="1" applyAlignment="1" applyProtection="1">
      <alignment horizontal="center" vertical="center"/>
      <protection hidden="1"/>
    </xf>
    <xf numFmtId="0" fontId="0" fillId="0" borderId="403" xfId="0" applyBorder="1" applyAlignment="1" applyProtection="1">
      <alignment horizontal="center" vertical="center"/>
      <protection hidden="1"/>
    </xf>
    <xf numFmtId="0" fontId="0" fillId="9" borderId="1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1" fillId="9" borderId="256" xfId="0" applyFont="1" applyFill="1" applyBorder="1" applyAlignment="1" applyProtection="1">
      <alignment horizontal="right" vertical="center"/>
      <protection hidden="1"/>
    </xf>
    <xf numFmtId="0" fontId="1" fillId="9" borderId="257" xfId="0" applyFont="1" applyFill="1" applyBorder="1" applyAlignment="1" applyProtection="1">
      <alignment horizontal="right" vertical="center"/>
      <protection hidden="1"/>
    </xf>
    <xf numFmtId="0" fontId="5" fillId="0" borderId="370" xfId="0" applyFont="1" applyBorder="1" applyAlignment="1">
      <alignment horizontal="left" vertical="center"/>
    </xf>
    <xf numFmtId="0" fontId="1" fillId="9" borderId="435" xfId="0" applyFont="1" applyFill="1" applyBorder="1" applyAlignment="1" applyProtection="1">
      <alignment horizontal="right" vertical="center"/>
      <protection hidden="1"/>
    </xf>
    <xf numFmtId="0" fontId="1" fillId="9" borderId="436" xfId="0" applyFont="1" applyFill="1" applyBorder="1" applyAlignment="1" applyProtection="1">
      <alignment horizontal="right" vertical="center"/>
      <protection hidden="1"/>
    </xf>
    <xf numFmtId="0" fontId="1" fillId="6" borderId="364" xfId="0" applyFont="1" applyFill="1" applyBorder="1" applyAlignment="1" applyProtection="1">
      <alignment horizontal="right" vertical="center"/>
      <protection hidden="1"/>
    </xf>
    <xf numFmtId="1" fontId="1" fillId="6" borderId="364" xfId="0" applyNumberFormat="1" applyFont="1" applyFill="1" applyBorder="1" applyAlignment="1" applyProtection="1">
      <alignment horizontal="center" vertical="center"/>
      <protection hidden="1"/>
    </xf>
    <xf numFmtId="0" fontId="1" fillId="6" borderId="382" xfId="0" applyFont="1" applyFill="1" applyBorder="1" applyAlignment="1" applyProtection="1">
      <alignment horizontal="left" vertical="center"/>
      <protection hidden="1"/>
    </xf>
    <xf numFmtId="0" fontId="1" fillId="6" borderId="367" xfId="0" applyFont="1" applyFill="1" applyBorder="1" applyAlignment="1" applyProtection="1">
      <alignment horizontal="left" vertical="center"/>
      <protection hidden="1"/>
    </xf>
    <xf numFmtId="0" fontId="1" fillId="6" borderId="381" xfId="0" applyFont="1" applyFill="1" applyBorder="1" applyAlignment="1" applyProtection="1">
      <alignment horizontal="right" vertical="center"/>
      <protection hidden="1"/>
    </xf>
    <xf numFmtId="0" fontId="1" fillId="11" borderId="395" xfId="0" applyFont="1" applyFill="1" applyBorder="1" applyAlignment="1" applyProtection="1">
      <alignment horizontal="right" vertical="center"/>
    </xf>
    <xf numFmtId="0" fontId="1" fillId="11" borderId="363" xfId="0" applyFont="1" applyFill="1" applyBorder="1" applyAlignment="1" applyProtection="1">
      <alignment horizontal="right" vertical="center"/>
    </xf>
    <xf numFmtId="0" fontId="12" fillId="11" borderId="397" xfId="0" applyFont="1" applyFill="1" applyBorder="1" applyAlignment="1" applyProtection="1">
      <alignment horizontal="center" vertical="center"/>
    </xf>
    <xf numFmtId="0" fontId="12" fillId="11" borderId="366" xfId="0" applyFont="1" applyFill="1" applyBorder="1" applyAlignment="1" applyProtection="1">
      <alignment horizontal="center" vertical="center"/>
    </xf>
    <xf numFmtId="2" fontId="25" fillId="11" borderId="397" xfId="0" applyNumberFormat="1" applyFont="1" applyFill="1" applyBorder="1" applyAlignment="1" applyProtection="1">
      <alignment horizontal="center" vertical="center"/>
      <protection hidden="1"/>
    </xf>
    <xf numFmtId="0" fontId="1" fillId="0" borderId="375" xfId="0" applyFont="1" applyFill="1" applyBorder="1" applyAlignment="1" applyProtection="1">
      <alignment horizontal="right" vertical="center"/>
      <protection hidden="1"/>
    </xf>
    <xf numFmtId="0" fontId="1" fillId="0" borderId="365" xfId="0" applyFont="1" applyFill="1" applyBorder="1" applyAlignment="1" applyProtection="1">
      <alignment horizontal="right" vertical="center"/>
      <protection hidden="1"/>
    </xf>
    <xf numFmtId="0" fontId="0" fillId="0" borderId="396" xfId="0" applyBorder="1" applyAlignment="1" applyProtection="1">
      <alignment horizontal="center" vertical="center"/>
      <protection locked="0"/>
    </xf>
    <xf numFmtId="0" fontId="0" fillId="0" borderId="373" xfId="0" applyBorder="1" applyAlignment="1" applyProtection="1">
      <alignment horizontal="center" vertical="center"/>
      <protection locked="0"/>
    </xf>
    <xf numFmtId="0" fontId="0" fillId="0" borderId="402" xfId="0" applyBorder="1" applyAlignment="1" applyProtection="1">
      <alignment horizontal="left" vertical="center"/>
      <protection locked="0"/>
    </xf>
    <xf numFmtId="0" fontId="0" fillId="0" borderId="350" xfId="0" applyFill="1" applyBorder="1" applyAlignment="1">
      <alignment horizontal="center" vertical="center"/>
    </xf>
    <xf numFmtId="0" fontId="0" fillId="0" borderId="351" xfId="0" applyFill="1" applyBorder="1" applyAlignment="1">
      <alignment horizontal="center" vertical="center"/>
    </xf>
    <xf numFmtId="0" fontId="0" fillId="0" borderId="349" xfId="0" applyFill="1" applyBorder="1" applyAlignment="1">
      <alignment horizontal="center" vertical="center"/>
    </xf>
    <xf numFmtId="0" fontId="0" fillId="0" borderId="352" xfId="0" applyFill="1" applyBorder="1" applyAlignment="1">
      <alignment horizontal="center" vertical="center"/>
    </xf>
    <xf numFmtId="0" fontId="1" fillId="0" borderId="351" xfId="0" applyFont="1" applyBorder="1" applyAlignment="1">
      <alignment horizontal="left" vertical="center"/>
    </xf>
    <xf numFmtId="0" fontId="1" fillId="0" borderId="353" xfId="0" applyFont="1" applyBorder="1" applyAlignment="1">
      <alignment horizontal="left" vertical="center"/>
    </xf>
    <xf numFmtId="0" fontId="1" fillId="12" borderId="378" xfId="0" applyFont="1" applyFill="1" applyBorder="1" applyAlignment="1" applyProtection="1">
      <alignment horizontal="right" vertical="center"/>
    </xf>
    <xf numFmtId="0" fontId="1" fillId="12" borderId="379" xfId="0" applyFont="1" applyFill="1" applyBorder="1" applyAlignment="1" applyProtection="1">
      <alignment horizontal="right" vertical="center"/>
    </xf>
    <xf numFmtId="0" fontId="12" fillId="12" borderId="379" xfId="0" applyFont="1" applyFill="1" applyBorder="1" applyAlignment="1" applyProtection="1">
      <alignment horizontal="center" vertical="center"/>
    </xf>
    <xf numFmtId="0" fontId="12" fillId="12" borderId="380" xfId="0" applyFont="1" applyFill="1" applyBorder="1" applyAlignment="1" applyProtection="1">
      <alignment horizontal="center" vertical="center"/>
    </xf>
    <xf numFmtId="0" fontId="1" fillId="6" borderId="368" xfId="0" applyFont="1" applyFill="1" applyBorder="1" applyAlignment="1" applyProtection="1">
      <alignment horizontal="center" vertical="center"/>
      <protection hidden="1"/>
    </xf>
    <xf numFmtId="0" fontId="1" fillId="6" borderId="168" xfId="0" applyFont="1" applyFill="1" applyBorder="1" applyAlignment="1" applyProtection="1">
      <alignment horizontal="center" vertical="center"/>
      <protection hidden="1"/>
    </xf>
    <xf numFmtId="169" fontId="25" fillId="12" borderId="379" xfId="0" applyNumberFormat="1" applyFont="1" applyFill="1" applyBorder="1" applyAlignment="1" applyProtection="1">
      <alignment horizontal="center" vertical="center"/>
      <protection hidden="1"/>
    </xf>
    <xf numFmtId="0" fontId="5" fillId="0" borderId="329" xfId="0" applyFont="1" applyFill="1" applyBorder="1" applyAlignment="1" applyProtection="1">
      <alignment vertical="center"/>
    </xf>
    <xf numFmtId="0" fontId="5" fillId="0" borderId="330" xfId="0" applyFont="1" applyFill="1" applyBorder="1" applyAlignment="1" applyProtection="1">
      <alignment vertical="center"/>
    </xf>
    <xf numFmtId="0" fontId="5" fillId="0" borderId="333" xfId="0" applyFont="1" applyFill="1" applyBorder="1" applyAlignment="1" applyProtection="1">
      <alignment vertical="center"/>
    </xf>
    <xf numFmtId="0" fontId="1" fillId="0" borderId="389" xfId="0" applyFont="1" applyFill="1" applyBorder="1" applyAlignment="1">
      <alignment horizontal="right" vertical="center"/>
    </xf>
    <xf numFmtId="0" fontId="1" fillId="9" borderId="389" xfId="0" applyFont="1" applyFill="1" applyBorder="1" applyAlignment="1">
      <alignment horizontal="right" vertical="center"/>
    </xf>
    <xf numFmtId="0" fontId="1" fillId="9" borderId="311" xfId="0" applyFont="1" applyFill="1" applyBorder="1" applyAlignment="1">
      <alignment horizontal="right" vertical="center"/>
    </xf>
    <xf numFmtId="0" fontId="1" fillId="11" borderId="403" xfId="0" applyFont="1" applyFill="1" applyBorder="1" applyAlignment="1">
      <alignment horizontal="right" vertical="center"/>
    </xf>
    <xf numFmtId="0" fontId="1" fillId="11" borderId="404" xfId="0" applyFont="1" applyFill="1" applyBorder="1" applyAlignment="1">
      <alignment horizontal="right" vertical="center"/>
    </xf>
    <xf numFmtId="169" fontId="1" fillId="11" borderId="383" xfId="0" applyNumberFormat="1" applyFont="1" applyFill="1" applyBorder="1" applyAlignment="1" applyProtection="1">
      <alignment horizontal="center" vertical="center"/>
      <protection locked="0"/>
    </xf>
    <xf numFmtId="0" fontId="12" fillId="11" borderId="383" xfId="0" applyFont="1" applyFill="1" applyBorder="1" applyAlignment="1" applyProtection="1">
      <alignment horizontal="center" vertical="center"/>
    </xf>
    <xf numFmtId="0" fontId="12" fillId="11" borderId="384" xfId="0" applyFont="1" applyFill="1" applyBorder="1" applyAlignment="1" applyProtection="1">
      <alignment horizontal="center" vertical="center"/>
    </xf>
    <xf numFmtId="0" fontId="0" fillId="0" borderId="312" xfId="0" applyFill="1" applyBorder="1" applyAlignment="1">
      <alignment horizontal="center" vertical="center"/>
    </xf>
    <xf numFmtId="0" fontId="0" fillId="0" borderId="357" xfId="0" applyFill="1" applyBorder="1" applyAlignment="1">
      <alignment horizontal="center" vertical="center"/>
    </xf>
    <xf numFmtId="0" fontId="1" fillId="0" borderId="355" xfId="0" applyFont="1" applyBorder="1" applyAlignment="1">
      <alignment horizontal="left" vertical="center"/>
    </xf>
    <xf numFmtId="0" fontId="0" fillId="0" borderId="354" xfId="0" applyFill="1" applyBorder="1" applyAlignment="1">
      <alignment horizontal="center" vertical="center"/>
    </xf>
    <xf numFmtId="0" fontId="0" fillId="0" borderId="355" xfId="0" applyFill="1" applyBorder="1" applyAlignment="1">
      <alignment horizontal="center" vertical="center"/>
    </xf>
    <xf numFmtId="0" fontId="1" fillId="0" borderId="356" xfId="0" applyFont="1" applyBorder="1" applyAlignment="1">
      <alignment horizontal="left" vertical="center"/>
    </xf>
    <xf numFmtId="0" fontId="0" fillId="0" borderId="312" xfId="0" applyBorder="1" applyAlignment="1">
      <alignment horizontal="left" vertical="center"/>
    </xf>
    <xf numFmtId="0" fontId="2" fillId="0" borderId="249" xfId="0" applyNumberFormat="1" applyFont="1" applyFill="1" applyBorder="1" applyAlignment="1" applyProtection="1">
      <alignment horizontal="left" vertical="center"/>
      <protection hidden="1"/>
    </xf>
    <xf numFmtId="0" fontId="2" fillId="0" borderId="246" xfId="0" applyNumberFormat="1" applyFont="1" applyFill="1" applyBorder="1" applyAlignment="1" applyProtection="1">
      <alignment horizontal="left" vertical="center"/>
      <protection hidden="1"/>
    </xf>
    <xf numFmtId="0" fontId="2" fillId="0" borderId="256" xfId="0" applyNumberFormat="1" applyFont="1" applyFill="1" applyBorder="1" applyAlignment="1" applyProtection="1">
      <alignment horizontal="left" vertical="center"/>
      <protection hidden="1"/>
    </xf>
    <xf numFmtId="0" fontId="5" fillId="0" borderId="348" xfId="0" applyFont="1" applyBorder="1" applyAlignment="1">
      <alignment horizontal="left" vertical="center"/>
    </xf>
    <xf numFmtId="0" fontId="5" fillId="0" borderId="349" xfId="0" applyFont="1" applyBorder="1" applyAlignment="1">
      <alignment horizontal="left" vertical="center"/>
    </xf>
    <xf numFmtId="0" fontId="1" fillId="0" borderId="233" xfId="0" applyFont="1" applyBorder="1" applyAlignment="1">
      <alignment vertical="center"/>
    </xf>
    <xf numFmtId="0" fontId="0" fillId="0" borderId="234" xfId="0" applyBorder="1" applyAlignment="1">
      <alignment vertical="center"/>
    </xf>
    <xf numFmtId="0" fontId="1" fillId="0" borderId="233" xfId="0" applyNumberFormat="1" applyFont="1" applyBorder="1" applyAlignment="1" applyProtection="1">
      <alignment horizontal="center" vertical="center"/>
    </xf>
    <xf numFmtId="0" fontId="0" fillId="0" borderId="233" xfId="0" applyNumberFormat="1" applyBorder="1" applyAlignment="1" applyProtection="1">
      <alignment horizontal="center" vertical="center"/>
    </xf>
    <xf numFmtId="166" fontId="0" fillId="0" borderId="233" xfId="0" applyNumberFormat="1" applyBorder="1" applyAlignment="1">
      <alignment horizontal="center" vertical="center"/>
    </xf>
    <xf numFmtId="0" fontId="0" fillId="0" borderId="233" xfId="0" applyBorder="1" applyAlignment="1">
      <alignment horizontal="center"/>
    </xf>
    <xf numFmtId="0" fontId="2" fillId="0" borderId="465" xfId="0" applyNumberFormat="1" applyFont="1" applyFill="1" applyBorder="1" applyAlignment="1" applyProtection="1">
      <alignment horizontal="left" vertical="center"/>
      <protection hidden="1"/>
    </xf>
    <xf numFmtId="0" fontId="1" fillId="0" borderId="465" xfId="0" applyFont="1" applyBorder="1" applyAlignment="1" applyProtection="1">
      <alignment horizontal="center" vertical="center"/>
      <protection hidden="1"/>
    </xf>
    <xf numFmtId="0" fontId="1" fillId="2" borderId="329" xfId="0" applyFont="1" applyFill="1" applyBorder="1" applyAlignment="1">
      <alignment horizontal="left" vertical="center" wrapText="1"/>
    </xf>
    <xf numFmtId="0" fontId="0" fillId="2" borderId="330" xfId="0" applyFill="1" applyBorder="1" applyAlignment="1">
      <alignment horizontal="left" vertical="center" wrapText="1"/>
    </xf>
    <xf numFmtId="0" fontId="0" fillId="2" borderId="333" xfId="0" applyFill="1" applyBorder="1" applyAlignment="1">
      <alignment horizontal="left" vertical="center" wrapText="1"/>
    </xf>
    <xf numFmtId="0" fontId="5" fillId="0" borderId="392" xfId="0" applyFont="1" applyBorder="1" applyAlignment="1">
      <alignment vertical="center"/>
    </xf>
    <xf numFmtId="0" fontId="5" fillId="0" borderId="393" xfId="0" applyFont="1" applyBorder="1" applyAlignment="1">
      <alignment vertical="center"/>
    </xf>
    <xf numFmtId="0" fontId="5" fillId="0" borderId="505" xfId="0" applyFont="1" applyBorder="1" applyAlignment="1">
      <alignment vertical="center"/>
    </xf>
    <xf numFmtId="0" fontId="2" fillId="0" borderId="506" xfId="0" applyFont="1" applyBorder="1" applyAlignment="1" applyProtection="1">
      <alignment vertical="center"/>
    </xf>
    <xf numFmtId="0" fontId="2" fillId="0" borderId="393" xfId="0" applyFont="1" applyBorder="1" applyAlignment="1" applyProtection="1">
      <alignment vertical="center"/>
    </xf>
    <xf numFmtId="0" fontId="2" fillId="0" borderId="507" xfId="0" applyFont="1" applyBorder="1" applyAlignment="1" applyProtection="1">
      <alignment vertical="center"/>
    </xf>
    <xf numFmtId="0" fontId="10" fillId="0" borderId="455" xfId="1" applyFont="1" applyBorder="1" applyAlignment="1" applyProtection="1">
      <alignment vertical="center" wrapText="1"/>
    </xf>
    <xf numFmtId="0" fontId="10" fillId="0" borderId="479" xfId="1" applyFont="1" applyBorder="1" applyAlignment="1" applyProtection="1">
      <alignment vertical="center" wrapText="1"/>
    </xf>
    <xf numFmtId="0" fontId="0" fillId="9" borderId="124" xfId="0" applyFill="1" applyBorder="1" applyAlignment="1">
      <alignment horizontal="left" vertical="center"/>
    </xf>
    <xf numFmtId="0" fontId="0" fillId="9" borderId="102" xfId="0" applyFill="1" applyBorder="1" applyAlignment="1" applyProtection="1">
      <alignment horizontal="left" vertical="center"/>
      <protection locked="0"/>
    </xf>
    <xf numFmtId="0" fontId="0" fillId="9" borderId="101" xfId="0" applyFill="1" applyBorder="1" applyAlignment="1" applyProtection="1">
      <alignment horizontal="left" vertical="center"/>
      <protection locked="0"/>
    </xf>
    <xf numFmtId="0" fontId="4" fillId="0" borderId="478" xfId="0" applyFont="1" applyBorder="1" applyAlignment="1">
      <alignment vertical="top" wrapText="1"/>
    </xf>
    <xf numFmtId="0" fontId="4" fillId="0" borderId="462" xfId="0" applyFont="1" applyBorder="1" applyAlignment="1">
      <alignment vertical="top" wrapText="1"/>
    </xf>
    <xf numFmtId="0" fontId="0" fillId="9" borderId="200" xfId="0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center"/>
    </xf>
    <xf numFmtId="0" fontId="0" fillId="0" borderId="367" xfId="0" applyBorder="1" applyAlignment="1" applyProtection="1">
      <alignment vertical="center"/>
    </xf>
    <xf numFmtId="0" fontId="0" fillId="0" borderId="464" xfId="0" applyBorder="1" applyAlignment="1" applyProtection="1">
      <alignment vertical="center"/>
    </xf>
    <xf numFmtId="0" fontId="0" fillId="0" borderId="499" xfId="0" applyBorder="1" applyAlignment="1" applyProtection="1">
      <alignment horizontal="center" vertical="center"/>
      <protection hidden="1"/>
    </xf>
    <xf numFmtId="0" fontId="0" fillId="0" borderId="246" xfId="0" applyBorder="1" applyAlignment="1" applyProtection="1">
      <alignment horizontal="center" vertical="center"/>
      <protection hidden="1"/>
    </xf>
    <xf numFmtId="0" fontId="1" fillId="0" borderId="246" xfId="0" applyFont="1" applyBorder="1" applyAlignment="1" applyProtection="1">
      <alignment horizontal="left" vertical="center"/>
      <protection hidden="1"/>
    </xf>
    <xf numFmtId="0" fontId="1" fillId="0" borderId="500" xfId="0" applyFont="1" applyBorder="1" applyAlignment="1" applyProtection="1">
      <alignment horizontal="left" vertical="center"/>
      <protection hidden="1"/>
    </xf>
    <xf numFmtId="0" fontId="6" fillId="0" borderId="246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15" xfId="0" applyFont="1" applyBorder="1" applyAlignment="1">
      <alignment horizontal="center" vertical="top"/>
    </xf>
    <xf numFmtId="0" fontId="0" fillId="0" borderId="323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14" fontId="2" fillId="0" borderId="444" xfId="0" applyNumberFormat="1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14" fontId="2" fillId="2" borderId="0" xfId="0" applyNumberFormat="1" applyFont="1" applyFill="1" applyBorder="1" applyAlignment="1" applyProtection="1">
      <alignment horizontal="center" vertical="center"/>
      <protection hidden="1"/>
    </xf>
    <xf numFmtId="171" fontId="1" fillId="0" borderId="44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2" fillId="0" borderId="3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 vertical="center"/>
    </xf>
    <xf numFmtId="0" fontId="1" fillId="0" borderId="246" xfId="0" applyFont="1" applyBorder="1" applyAlignment="1" applyProtection="1">
      <alignment horizontal="center" vertical="center"/>
      <protection hidden="1"/>
    </xf>
    <xf numFmtId="0" fontId="0" fillId="0" borderId="498" xfId="0" applyBorder="1" applyAlignment="1" applyProtection="1">
      <alignment horizontal="center" vertical="center"/>
      <protection hidden="1"/>
    </xf>
    <xf numFmtId="0" fontId="0" fillId="0" borderId="497" xfId="0" applyBorder="1" applyAlignment="1" applyProtection="1">
      <alignment horizontal="center" vertical="center"/>
      <protection hidden="1"/>
    </xf>
    <xf numFmtId="0" fontId="6" fillId="0" borderId="257" xfId="0" applyFont="1" applyBorder="1" applyAlignment="1">
      <alignment horizontal="center" vertical="center"/>
    </xf>
    <xf numFmtId="0" fontId="6" fillId="0" borderId="249" xfId="0" applyFont="1" applyBorder="1" applyAlignment="1">
      <alignment horizontal="center" vertical="center"/>
    </xf>
    <xf numFmtId="0" fontId="5" fillId="9" borderId="485" xfId="0" applyFont="1" applyFill="1" applyBorder="1" applyAlignment="1">
      <alignment horizontal="left" vertical="center"/>
    </xf>
    <xf numFmtId="0" fontId="0" fillId="9" borderId="486" xfId="0" applyFill="1" applyBorder="1" applyAlignment="1">
      <alignment vertical="center"/>
    </xf>
    <xf numFmtId="0" fontId="6" fillId="0" borderId="246" xfId="0" applyFont="1" applyBorder="1" applyAlignment="1">
      <alignment horizontal="left" vertical="center"/>
    </xf>
    <xf numFmtId="0" fontId="6" fillId="0" borderId="495" xfId="0" applyFont="1" applyBorder="1" applyAlignment="1">
      <alignment horizontal="left" vertical="center"/>
    </xf>
    <xf numFmtId="0" fontId="6" fillId="0" borderId="256" xfId="0" applyFont="1" applyBorder="1" applyAlignment="1">
      <alignment horizontal="left" vertical="center"/>
    </xf>
    <xf numFmtId="0" fontId="6" fillId="0" borderId="257" xfId="0" applyFont="1" applyBorder="1" applyAlignment="1">
      <alignment horizontal="left" vertical="center"/>
    </xf>
    <xf numFmtId="0" fontId="9" fillId="0" borderId="388" xfId="1" applyFont="1" applyBorder="1" applyAlignment="1" applyProtection="1">
      <alignment vertical="center" wrapText="1"/>
      <protection locked="0"/>
    </xf>
    <xf numFmtId="0" fontId="10" fillId="0" borderId="388" xfId="1" applyFont="1" applyBorder="1" applyAlignment="1" applyProtection="1">
      <alignment vertical="center" wrapText="1"/>
      <protection locked="0"/>
    </xf>
    <xf numFmtId="0" fontId="10" fillId="0" borderId="480" xfId="1" applyFont="1" applyBorder="1" applyAlignment="1" applyProtection="1">
      <alignment vertical="center" wrapText="1"/>
      <protection locked="0"/>
    </xf>
    <xf numFmtId="0" fontId="0" fillId="0" borderId="311" xfId="0" applyBorder="1" applyAlignment="1">
      <alignment horizontal="left" vertical="center"/>
    </xf>
    <xf numFmtId="0" fontId="1" fillId="0" borderId="127" xfId="0" applyFont="1" applyFill="1" applyBorder="1" applyAlignment="1" applyProtection="1">
      <alignment horizontal="left" vertical="center"/>
      <protection hidden="1"/>
    </xf>
    <xf numFmtId="0" fontId="6" fillId="0" borderId="127" xfId="0" applyFont="1" applyFill="1" applyBorder="1" applyAlignment="1" applyProtection="1">
      <alignment horizontal="center" vertical="center"/>
      <protection hidden="1"/>
    </xf>
    <xf numFmtId="0" fontId="1" fillId="0" borderId="493" xfId="0" applyFont="1" applyFill="1" applyBorder="1" applyAlignment="1" applyProtection="1">
      <alignment horizontal="left" vertical="center"/>
      <protection hidden="1"/>
    </xf>
    <xf numFmtId="0" fontId="6" fillId="0" borderId="231" xfId="0" applyFont="1" applyBorder="1" applyAlignment="1">
      <alignment vertical="center"/>
    </xf>
    <xf numFmtId="0" fontId="0" fillId="0" borderId="232" xfId="0" applyBorder="1"/>
    <xf numFmtId="49" fontId="0" fillId="0" borderId="440" xfId="0" applyNumberFormat="1" applyBorder="1" applyAlignment="1" applyProtection="1">
      <alignment horizontal="center" vertical="center"/>
      <protection locked="0"/>
    </xf>
    <xf numFmtId="166" fontId="0" fillId="0" borderId="440" xfId="0" applyNumberFormat="1" applyBorder="1" applyAlignment="1" applyProtection="1">
      <alignment horizontal="center" vertical="center"/>
      <protection locked="0"/>
    </xf>
    <xf numFmtId="0" fontId="0" fillId="0" borderId="440" xfId="0" applyBorder="1" applyAlignment="1" applyProtection="1">
      <alignment horizontal="left" vertical="center"/>
      <protection locked="0"/>
    </xf>
    <xf numFmtId="0" fontId="0" fillId="0" borderId="454" xfId="0" applyBorder="1" applyAlignment="1" applyProtection="1">
      <alignment horizontal="left" vertical="center"/>
      <protection locked="0"/>
    </xf>
    <xf numFmtId="166" fontId="0" fillId="0" borderId="367" xfId="0" applyNumberFormat="1" applyFill="1" applyBorder="1" applyAlignment="1" applyProtection="1">
      <alignment horizontal="center" vertical="center"/>
    </xf>
    <xf numFmtId="0" fontId="0" fillId="0" borderId="367" xfId="0" applyFill="1" applyBorder="1" applyAlignment="1">
      <alignment horizontal="center"/>
    </xf>
    <xf numFmtId="0" fontId="10" fillId="0" borderId="465" xfId="1" applyFont="1" applyBorder="1" applyAlignment="1" applyProtection="1">
      <alignment vertical="center" wrapText="1"/>
    </xf>
    <xf numFmtId="0" fontId="10" fillId="0" borderId="484" xfId="1" applyFont="1" applyBorder="1" applyAlignment="1" applyProtection="1">
      <alignment vertical="center" wrapText="1"/>
    </xf>
    <xf numFmtId="0" fontId="0" fillId="9" borderId="367" xfId="0" applyFill="1" applyBorder="1" applyAlignment="1" applyProtection="1">
      <alignment horizontal="left" vertical="center"/>
    </xf>
    <xf numFmtId="0" fontId="0" fillId="9" borderId="464" xfId="0" applyFill="1" applyBorder="1" applyAlignment="1" applyProtection="1">
      <alignment horizontal="left" vertical="center"/>
    </xf>
    <xf numFmtId="0" fontId="1" fillId="2" borderId="133" xfId="0" applyFont="1" applyFill="1" applyBorder="1" applyAlignment="1">
      <alignment horizontal="justify" vertical="center" wrapText="1"/>
    </xf>
    <xf numFmtId="0" fontId="2" fillId="2" borderId="127" xfId="0" applyFont="1" applyFill="1" applyBorder="1" applyAlignment="1">
      <alignment horizontal="justify" vertical="center" wrapText="1"/>
    </xf>
    <xf numFmtId="0" fontId="2" fillId="2" borderId="508" xfId="0" applyFont="1" applyFill="1" applyBorder="1" applyAlignment="1">
      <alignment horizontal="justify" vertical="center" wrapText="1"/>
    </xf>
    <xf numFmtId="0" fontId="1" fillId="2" borderId="216" xfId="0" applyNumberFormat="1" applyFont="1" applyFill="1" applyBorder="1" applyAlignment="1">
      <alignment horizontal="justify" vertical="center" wrapText="1"/>
    </xf>
    <xf numFmtId="0" fontId="2" fillId="2" borderId="217" xfId="0" applyNumberFormat="1" applyFont="1" applyFill="1" applyBorder="1" applyAlignment="1">
      <alignment horizontal="justify" vertical="center" wrapText="1"/>
    </xf>
    <xf numFmtId="0" fontId="2" fillId="2" borderId="390" xfId="0" applyNumberFormat="1" applyFont="1" applyFill="1" applyBorder="1" applyAlignment="1">
      <alignment horizontal="justify" vertical="center" wrapText="1"/>
    </xf>
    <xf numFmtId="0" fontId="0" fillId="0" borderId="465" xfId="0" applyBorder="1" applyAlignment="1">
      <alignment vertical="center"/>
    </xf>
    <xf numFmtId="0" fontId="1" fillId="0" borderId="465" xfId="0" applyNumberFormat="1" applyFont="1" applyBorder="1" applyAlignment="1" applyProtection="1">
      <alignment horizontal="left" vertical="center"/>
    </xf>
    <xf numFmtId="0" fontId="4" fillId="0" borderId="231" xfId="0" applyFont="1" applyBorder="1" applyAlignment="1">
      <alignment vertical="top" wrapText="1"/>
    </xf>
    <xf numFmtId="0" fontId="4" fillId="0" borderId="232" xfId="0" applyFont="1" applyBorder="1" applyAlignment="1">
      <alignment vertical="top" wrapText="1"/>
    </xf>
    <xf numFmtId="0" fontId="1" fillId="0" borderId="455" xfId="0" applyNumberFormat="1" applyFont="1" applyBorder="1" applyAlignment="1" applyProtection="1">
      <alignment vertical="center"/>
    </xf>
    <xf numFmtId="0" fontId="0" fillId="0" borderId="102" xfId="0" applyBorder="1" applyAlignment="1" applyProtection="1">
      <alignment horizontal="left" vertical="center"/>
    </xf>
    <xf numFmtId="0" fontId="0" fillId="0" borderId="101" xfId="0" applyBorder="1" applyAlignment="1" applyProtection="1">
      <alignment horizontal="left" vertical="center"/>
    </xf>
    <xf numFmtId="49" fontId="1" fillId="0" borderId="220" xfId="0" applyNumberFormat="1" applyFont="1" applyBorder="1" applyAlignment="1" applyProtection="1">
      <alignment vertical="center"/>
    </xf>
    <xf numFmtId="0" fontId="1" fillId="0" borderId="220" xfId="0" applyNumberFormat="1" applyFont="1" applyBorder="1" applyAlignment="1" applyProtection="1">
      <alignment vertical="center"/>
    </xf>
    <xf numFmtId="0" fontId="10" fillId="0" borderId="220" xfId="1" applyFont="1" applyBorder="1" applyAlignment="1" applyProtection="1">
      <alignment vertical="center" wrapText="1"/>
    </xf>
    <xf numFmtId="0" fontId="10" fillId="0" borderId="228" xfId="1" applyFont="1" applyBorder="1" applyAlignment="1" applyProtection="1">
      <alignment vertical="center" wrapText="1"/>
    </xf>
    <xf numFmtId="0" fontId="1" fillId="0" borderId="325" xfId="0" applyFont="1" applyFill="1" applyBorder="1" applyAlignment="1">
      <alignment horizontal="left" vertical="center"/>
    </xf>
    <xf numFmtId="0" fontId="0" fillId="0" borderId="488" xfId="0" applyFill="1" applyBorder="1" applyAlignment="1">
      <alignment horizontal="left" vertical="center"/>
    </xf>
    <xf numFmtId="0" fontId="0" fillId="0" borderId="487" xfId="0" applyFill="1" applyBorder="1" applyAlignment="1" applyProtection="1">
      <alignment horizontal="center"/>
      <protection hidden="1"/>
    </xf>
    <xf numFmtId="0" fontId="0" fillId="0" borderId="325" xfId="0" applyFill="1" applyBorder="1" applyAlignment="1" applyProtection="1">
      <alignment horizontal="center"/>
      <protection hidden="1"/>
    </xf>
    <xf numFmtId="0" fontId="0" fillId="0" borderId="487" xfId="0" applyFill="1" applyBorder="1" applyAlignment="1">
      <alignment horizontal="center"/>
    </xf>
    <xf numFmtId="0" fontId="0" fillId="0" borderId="325" xfId="0" applyFill="1" applyBorder="1" applyAlignment="1">
      <alignment horizontal="center"/>
    </xf>
    <xf numFmtId="0" fontId="1" fillId="0" borderId="488" xfId="0" applyFont="1" applyFill="1" applyBorder="1" applyAlignment="1">
      <alignment horizontal="left" vertical="center"/>
    </xf>
    <xf numFmtId="0" fontId="0" fillId="0" borderId="486" xfId="0" applyFill="1" applyBorder="1" applyAlignment="1">
      <alignment horizontal="left" vertical="center"/>
    </xf>
    <xf numFmtId="0" fontId="1" fillId="0" borderId="490" xfId="0" applyFont="1" applyFill="1" applyBorder="1" applyAlignment="1" applyProtection="1">
      <alignment horizontal="left" vertical="center"/>
      <protection hidden="1"/>
    </xf>
    <xf numFmtId="0" fontId="1" fillId="0" borderId="330" xfId="0" applyFont="1" applyFill="1" applyBorder="1" applyAlignment="1" applyProtection="1">
      <alignment horizontal="left" vertical="center"/>
      <protection hidden="1"/>
    </xf>
    <xf numFmtId="0" fontId="1" fillId="0" borderId="491" xfId="0" applyFont="1" applyFill="1" applyBorder="1" applyAlignment="1" applyProtection="1">
      <alignment horizontal="left" vertical="center"/>
      <protection hidden="1"/>
    </xf>
    <xf numFmtId="0" fontId="6" fillId="0" borderId="482" xfId="0" applyFont="1" applyBorder="1" applyAlignment="1">
      <alignment vertical="center"/>
    </xf>
    <xf numFmtId="0" fontId="6" fillId="0" borderId="483" xfId="0" applyFont="1" applyBorder="1" applyAlignment="1">
      <alignment vertical="center"/>
    </xf>
    <xf numFmtId="0" fontId="1" fillId="0" borderId="492" xfId="0" applyFont="1" applyFill="1" applyBorder="1" applyAlignment="1" applyProtection="1">
      <alignment horizontal="left" vertical="center"/>
      <protection hidden="1"/>
    </xf>
    <xf numFmtId="0" fontId="0" fillId="0" borderId="440" xfId="0" applyBorder="1" applyAlignment="1" applyProtection="1">
      <alignment vertical="center"/>
    </xf>
    <xf numFmtId="0" fontId="0" fillId="0" borderId="454" xfId="0" applyBorder="1" applyAlignment="1" applyProtection="1">
      <alignment vertical="center"/>
    </xf>
    <xf numFmtId="49" fontId="1" fillId="0" borderId="388" xfId="0" applyNumberFormat="1" applyFont="1" applyBorder="1" applyAlignment="1" applyProtection="1">
      <alignment horizontal="left" vertical="center"/>
      <protection locked="0"/>
    </xf>
    <xf numFmtId="0" fontId="0" fillId="9" borderId="231" xfId="0" applyFill="1" applyBorder="1" applyAlignment="1">
      <alignment horizontal="center"/>
    </xf>
    <xf numFmtId="0" fontId="0" fillId="9" borderId="232" xfId="0" applyFill="1" applyBorder="1" applyAlignment="1">
      <alignment horizontal="center"/>
    </xf>
    <xf numFmtId="0" fontId="5" fillId="0" borderId="476" xfId="0" applyFont="1" applyBorder="1" applyAlignment="1">
      <alignment horizontal="left" vertical="center"/>
    </xf>
    <xf numFmtId="0" fontId="5" fillId="0" borderId="223" xfId="0" applyFont="1" applyBorder="1" applyAlignment="1">
      <alignment horizontal="left" vertical="center"/>
    </xf>
    <xf numFmtId="0" fontId="0" fillId="0" borderId="223" xfId="0" applyBorder="1" applyAlignment="1">
      <alignment horizontal="left" vertical="center"/>
    </xf>
    <xf numFmtId="0" fontId="0" fillId="0" borderId="124" xfId="0" applyBorder="1" applyAlignment="1">
      <alignment horizontal="left" vertical="center"/>
    </xf>
    <xf numFmtId="0" fontId="0" fillId="9" borderId="367" xfId="0" applyFill="1" applyBorder="1" applyAlignment="1">
      <alignment vertical="center"/>
    </xf>
    <xf numFmtId="0" fontId="1" fillId="0" borderId="465" xfId="0" applyFont="1" applyBorder="1" applyAlignment="1">
      <alignment vertical="center"/>
    </xf>
    <xf numFmtId="0" fontId="0" fillId="9" borderId="440" xfId="0" applyFill="1" applyBorder="1" applyAlignment="1">
      <alignment vertical="center"/>
    </xf>
    <xf numFmtId="0" fontId="5" fillId="9" borderId="542" xfId="0" applyFont="1" applyFill="1" applyBorder="1" applyAlignment="1">
      <alignment horizontal="left" vertical="center"/>
    </xf>
    <xf numFmtId="0" fontId="5" fillId="9" borderId="543" xfId="0" applyFont="1" applyFill="1" applyBorder="1" applyAlignment="1">
      <alignment horizontal="left" vertical="center"/>
    </xf>
    <xf numFmtId="0" fontId="0" fillId="9" borderId="541" xfId="0" applyFill="1" applyBorder="1" applyAlignment="1" applyProtection="1">
      <alignment horizontal="left" vertical="center"/>
    </xf>
    <xf numFmtId="0" fontId="0" fillId="9" borderId="548" xfId="0" applyFill="1" applyBorder="1" applyAlignment="1" applyProtection="1">
      <alignment horizontal="left" vertical="center"/>
    </xf>
    <xf numFmtId="0" fontId="0" fillId="9" borderId="440" xfId="0" applyNumberFormat="1" applyFill="1" applyBorder="1" applyAlignment="1" applyProtection="1">
      <alignment horizontal="center" vertical="center"/>
    </xf>
    <xf numFmtId="0" fontId="6" fillId="0" borderId="232" xfId="0" applyFont="1" applyBorder="1" applyAlignment="1">
      <alignment vertical="center"/>
    </xf>
    <xf numFmtId="0" fontId="0" fillId="0" borderId="367" xfId="0" applyBorder="1" applyAlignment="1">
      <alignment vertical="center"/>
    </xf>
    <xf numFmtId="0" fontId="0" fillId="0" borderId="367" xfId="0" applyNumberFormat="1" applyBorder="1" applyAlignment="1" applyProtection="1">
      <alignment horizontal="center" vertical="center"/>
    </xf>
    <xf numFmtId="0" fontId="0" fillId="0" borderId="211" xfId="0" applyBorder="1" applyAlignment="1" applyProtection="1">
      <alignment horizontal="left" vertical="center"/>
    </xf>
    <xf numFmtId="0" fontId="0" fillId="0" borderId="477" xfId="0" applyBorder="1" applyAlignment="1" applyProtection="1">
      <alignment horizontal="left" vertical="center"/>
    </xf>
    <xf numFmtId="0" fontId="0" fillId="9" borderId="541" xfId="0" applyFill="1" applyBorder="1" applyAlignment="1">
      <alignment vertical="center"/>
    </xf>
    <xf numFmtId="0" fontId="2" fillId="0" borderId="128" xfId="0" applyNumberFormat="1" applyFont="1" applyFill="1" applyBorder="1" applyAlignment="1">
      <alignment horizontal="justify" vertical="center"/>
    </xf>
    <xf numFmtId="0" fontId="0" fillId="0" borderId="129" xfId="0" applyFill="1" applyBorder="1" applyAlignment="1">
      <alignment horizontal="justify" vertical="center"/>
    </xf>
    <xf numFmtId="0" fontId="0" fillId="0" borderId="496" xfId="0" applyFill="1" applyBorder="1" applyAlignment="1">
      <alignment horizontal="justify" vertical="center"/>
    </xf>
    <xf numFmtId="164" fontId="0" fillId="9" borderId="367" xfId="0" applyNumberFormat="1" applyFill="1" applyBorder="1" applyAlignment="1" applyProtection="1">
      <alignment horizontal="center" vertical="center"/>
    </xf>
    <xf numFmtId="0" fontId="0" fillId="9" borderId="454" xfId="0" applyFill="1" applyBorder="1" applyAlignment="1">
      <alignment vertical="center"/>
    </xf>
    <xf numFmtId="166" fontId="0" fillId="9" borderId="440" xfId="0" applyNumberFormat="1" applyFill="1" applyBorder="1" applyAlignment="1">
      <alignment horizontal="center" vertical="center"/>
    </xf>
    <xf numFmtId="0" fontId="0" fillId="9" borderId="440" xfId="0" applyFill="1" applyBorder="1" applyAlignment="1">
      <alignment horizontal="center"/>
    </xf>
    <xf numFmtId="0" fontId="6" fillId="0" borderId="457" xfId="0" applyFont="1" applyBorder="1" applyAlignment="1">
      <alignment vertical="center"/>
    </xf>
    <xf numFmtId="0" fontId="0" fillId="0" borderId="458" xfId="0" applyBorder="1"/>
    <xf numFmtId="0" fontId="1" fillId="0" borderId="486" xfId="0" applyFont="1" applyFill="1" applyBorder="1" applyAlignment="1" applyProtection="1">
      <alignment horizontal="left" vertical="center"/>
      <protection hidden="1"/>
    </xf>
    <xf numFmtId="0" fontId="0" fillId="0" borderId="486" xfId="0" applyFill="1" applyBorder="1" applyAlignment="1" applyProtection="1">
      <alignment horizontal="left" vertical="center"/>
      <protection hidden="1"/>
    </xf>
    <xf numFmtId="0" fontId="0" fillId="0" borderId="489" xfId="0" applyFill="1" applyBorder="1" applyAlignment="1" applyProtection="1">
      <alignment horizontal="left" vertical="center"/>
      <protection hidden="1"/>
    </xf>
    <xf numFmtId="0" fontId="0" fillId="0" borderId="501" xfId="0" applyBorder="1" applyAlignment="1" applyProtection="1">
      <alignment horizontal="center" vertical="center"/>
      <protection hidden="1"/>
    </xf>
    <xf numFmtId="0" fontId="0" fillId="0" borderId="460" xfId="0" applyBorder="1" applyAlignment="1" applyProtection="1">
      <alignment horizontal="center" vertical="center"/>
      <protection hidden="1"/>
    </xf>
    <xf numFmtId="0" fontId="1" fillId="0" borderId="460" xfId="0" applyFont="1" applyBorder="1" applyAlignment="1" applyProtection="1">
      <alignment horizontal="left" vertical="center"/>
      <protection hidden="1"/>
    </xf>
    <xf numFmtId="0" fontId="1" fillId="0" borderId="460" xfId="0" applyFont="1" applyBorder="1" applyAlignment="1" applyProtection="1">
      <alignment horizontal="center" vertical="center"/>
      <protection hidden="1"/>
    </xf>
    <xf numFmtId="0" fontId="0" fillId="0" borderId="502" xfId="0" applyBorder="1" applyAlignment="1" applyProtection="1">
      <alignment horizontal="center" vertical="center"/>
      <protection hidden="1"/>
    </xf>
    <xf numFmtId="0" fontId="0" fillId="0" borderId="503" xfId="0" applyBorder="1" applyAlignment="1" applyProtection="1">
      <alignment horizontal="center" vertical="center"/>
      <protection hidden="1"/>
    </xf>
    <xf numFmtId="0" fontId="1" fillId="0" borderId="504" xfId="0" applyFont="1" applyBorder="1" applyAlignment="1" applyProtection="1">
      <alignment horizontal="left" vertical="center"/>
      <protection hidden="1"/>
    </xf>
    <xf numFmtId="0" fontId="5" fillId="5" borderId="528" xfId="0" applyFont="1" applyFill="1" applyBorder="1" applyAlignment="1">
      <alignment vertical="center"/>
    </xf>
    <xf numFmtId="169" fontId="2" fillId="0" borderId="523" xfId="0" applyNumberFormat="1" applyFont="1" applyFill="1" applyBorder="1" applyAlignment="1" applyProtection="1">
      <alignment horizontal="center" vertical="center"/>
    </xf>
    <xf numFmtId="1" fontId="2" fillId="0" borderId="523" xfId="0" applyNumberFormat="1" applyFont="1" applyFill="1" applyBorder="1" applyAlignment="1">
      <alignment vertical="center"/>
    </xf>
    <xf numFmtId="1" fontId="2" fillId="0" borderId="532" xfId="0" applyNumberFormat="1" applyFont="1" applyFill="1" applyBorder="1" applyAlignment="1">
      <alignment vertical="center"/>
    </xf>
    <xf numFmtId="49" fontId="2" fillId="0" borderId="523" xfId="0" applyNumberFormat="1" applyFont="1" applyFill="1" applyBorder="1" applyAlignment="1" applyProtection="1">
      <alignment horizontal="center" vertical="center"/>
      <protection locked="0"/>
    </xf>
    <xf numFmtId="49" fontId="2" fillId="0" borderId="532" xfId="0" applyNumberFormat="1" applyFont="1" applyFill="1" applyBorder="1" applyAlignment="1" applyProtection="1">
      <alignment horizontal="center" vertical="center"/>
      <protection locked="0"/>
    </xf>
    <xf numFmtId="0" fontId="2" fillId="6" borderId="322" xfId="0" applyFont="1" applyFill="1" applyBorder="1" applyAlignment="1">
      <alignment vertical="center"/>
    </xf>
    <xf numFmtId="0" fontId="2" fillId="6" borderId="316" xfId="0" applyFont="1" applyFill="1" applyBorder="1" applyAlignment="1">
      <alignment vertical="center"/>
    </xf>
    <xf numFmtId="0" fontId="2" fillId="0" borderId="314" xfId="0" applyFont="1" applyFill="1" applyBorder="1" applyAlignment="1">
      <alignment vertical="center"/>
    </xf>
    <xf numFmtId="0" fontId="2" fillId="0" borderId="315" xfId="0" applyFont="1" applyFill="1" applyBorder="1" applyAlignment="1">
      <alignment vertical="center"/>
    </xf>
    <xf numFmtId="0" fontId="2" fillId="0" borderId="31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2" fillId="0" borderId="7" xfId="0" applyNumberFormat="1" applyFont="1" applyFill="1" applyBorder="1" applyAlignment="1" applyProtection="1">
      <alignment vertical="center"/>
      <protection locked="0"/>
    </xf>
    <xf numFmtId="0" fontId="2" fillId="0" borderId="272" xfId="0" applyFont="1" applyFill="1" applyBorder="1" applyAlignment="1">
      <alignment horizontal="right" vertical="center"/>
    </xf>
    <xf numFmtId="0" fontId="2" fillId="0" borderId="512" xfId="0" applyFont="1" applyFill="1" applyBorder="1" applyAlignment="1">
      <alignment horizontal="right" vertical="center"/>
    </xf>
    <xf numFmtId="165" fontId="0" fillId="0" borderId="244" xfId="0" applyNumberFormat="1" applyFill="1" applyBorder="1" applyAlignment="1" applyProtection="1">
      <alignment horizontal="left" vertical="center"/>
    </xf>
    <xf numFmtId="165" fontId="0" fillId="0" borderId="266" xfId="0" applyNumberFormat="1" applyFill="1" applyBorder="1" applyAlignment="1" applyProtection="1">
      <alignment horizontal="left" vertical="center"/>
    </xf>
    <xf numFmtId="0" fontId="0" fillId="0" borderId="264" xfId="0" applyFill="1" applyBorder="1" applyAlignment="1" applyProtection="1">
      <alignment horizontal="center" vertical="center"/>
    </xf>
    <xf numFmtId="0" fontId="0" fillId="0" borderId="265" xfId="0" applyFill="1" applyBorder="1" applyAlignment="1" applyProtection="1">
      <alignment horizontal="center" vertical="center"/>
    </xf>
    <xf numFmtId="0" fontId="2" fillId="0" borderId="517" xfId="0" applyNumberFormat="1" applyFont="1" applyFill="1" applyBorder="1" applyAlignment="1" applyProtection="1">
      <alignment vertical="center"/>
    </xf>
    <xf numFmtId="165" fontId="0" fillId="0" borderId="244" xfId="0" applyNumberFormat="1" applyFill="1" applyBorder="1" applyAlignment="1" applyProtection="1">
      <alignment horizontal="right" vertical="center"/>
    </xf>
    <xf numFmtId="2" fontId="2" fillId="0" borderId="523" xfId="0" applyNumberFormat="1" applyFont="1" applyFill="1" applyBorder="1" applyAlignment="1" applyProtection="1">
      <alignment horizontal="center" vertical="center"/>
      <protection locked="0"/>
    </xf>
    <xf numFmtId="0" fontId="2" fillId="0" borderId="329" xfId="0" applyNumberFormat="1" applyFont="1" applyFill="1" applyBorder="1" applyAlignment="1">
      <alignment horizontal="justify" vertical="center"/>
    </xf>
    <xf numFmtId="0" fontId="0" fillId="0" borderId="330" xfId="0" applyFill="1" applyBorder="1" applyAlignment="1">
      <alignment horizontal="justify" vertical="center"/>
    </xf>
    <xf numFmtId="0" fontId="0" fillId="0" borderId="333" xfId="0" applyFill="1" applyBorder="1" applyAlignment="1">
      <alignment horizontal="justify" vertical="center"/>
    </xf>
    <xf numFmtId="49" fontId="2" fillId="0" borderId="10" xfId="0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533" xfId="0" applyFont="1" applyFill="1" applyBorder="1" applyAlignment="1">
      <alignment horizontal="center" vertical="center"/>
    </xf>
    <xf numFmtId="0" fontId="2" fillId="0" borderId="523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519" xfId="0" applyBorder="1" applyAlignment="1">
      <alignment horizontal="left" vertical="center"/>
    </xf>
    <xf numFmtId="0" fontId="0" fillId="0" borderId="521" xfId="0" applyBorder="1" applyAlignment="1">
      <alignment vertical="center"/>
    </xf>
    <xf numFmtId="49" fontId="1" fillId="0" borderId="521" xfId="0" applyNumberFormat="1" applyFont="1" applyBorder="1" applyAlignment="1" applyProtection="1">
      <alignment horizontal="left" vertical="center"/>
    </xf>
    <xf numFmtId="0" fontId="1" fillId="0" borderId="521" xfId="0" applyNumberFormat="1" applyFont="1" applyBorder="1" applyAlignment="1" applyProtection="1">
      <alignment horizontal="left" vertical="center"/>
    </xf>
    <xf numFmtId="0" fontId="0" fillId="0" borderId="520" xfId="0" applyBorder="1" applyAlignment="1" applyProtection="1">
      <alignment horizontal="left" vertical="center"/>
    </xf>
    <xf numFmtId="166" fontId="0" fillId="0" borderId="440" xfId="0" applyNumberFormat="1" applyFill="1" applyBorder="1" applyAlignment="1" applyProtection="1">
      <alignment horizontal="center" vertical="center"/>
    </xf>
    <xf numFmtId="0" fontId="0" fillId="0" borderId="440" xfId="0" applyFill="1" applyBorder="1" applyAlignment="1">
      <alignment horizontal="center"/>
    </xf>
    <xf numFmtId="0" fontId="10" fillId="0" borderId="521" xfId="1" applyFont="1" applyBorder="1" applyAlignment="1" applyProtection="1">
      <alignment vertical="center" wrapText="1"/>
    </xf>
    <xf numFmtId="0" fontId="10" fillId="0" borderId="480" xfId="1" applyFont="1" applyBorder="1" applyAlignment="1" applyProtection="1">
      <alignment vertical="center" wrapText="1"/>
    </xf>
    <xf numFmtId="0" fontId="5" fillId="0" borderId="519" xfId="0" applyFont="1" applyBorder="1" applyAlignment="1">
      <alignment horizontal="left" vertical="center"/>
    </xf>
    <xf numFmtId="1" fontId="2" fillId="0" borderId="82" xfId="0" applyNumberFormat="1" applyFont="1" applyFill="1" applyBorder="1" applyAlignment="1">
      <alignment vertical="center"/>
    </xf>
    <xf numFmtId="1" fontId="2" fillId="0" borderId="532" xfId="0" applyNumberFormat="1" applyFont="1" applyFill="1" applyBorder="1" applyAlignment="1">
      <alignment horizontal="center" vertical="center"/>
    </xf>
    <xf numFmtId="169" fontId="2" fillId="0" borderId="523" xfId="0" applyNumberFormat="1" applyFont="1" applyFill="1" applyBorder="1" applyAlignment="1" applyProtection="1">
      <alignment horizontal="center" vertical="center"/>
      <protection locked="0"/>
    </xf>
    <xf numFmtId="2" fontId="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314" xfId="0" applyBorder="1" applyAlignment="1">
      <alignment vertical="justify"/>
    </xf>
    <xf numFmtId="0" fontId="0" fillId="0" borderId="315" xfId="0" applyBorder="1" applyAlignment="1">
      <alignment vertical="justify"/>
    </xf>
    <xf numFmtId="0" fontId="0" fillId="0" borderId="316" xfId="0" applyBorder="1" applyAlignment="1">
      <alignment vertical="justify"/>
    </xf>
    <xf numFmtId="0" fontId="0" fillId="0" borderId="527" xfId="0" applyBorder="1" applyAlignment="1" applyProtection="1">
      <alignment horizontal="left" vertical="center"/>
      <protection locked="0"/>
    </xf>
    <xf numFmtId="0" fontId="0" fillId="0" borderId="523" xfId="0" applyBorder="1" applyAlignment="1" applyProtection="1">
      <alignment horizontal="left" vertical="center"/>
      <protection locked="0"/>
    </xf>
    <xf numFmtId="0" fontId="0" fillId="0" borderId="536" xfId="0" applyBorder="1" applyAlignment="1" applyProtection="1">
      <alignment horizontal="left" vertical="center"/>
      <protection locked="0"/>
    </xf>
    <xf numFmtId="0" fontId="2" fillId="0" borderId="513" xfId="0" applyFont="1" applyBorder="1" applyAlignment="1" applyProtection="1">
      <alignment vertical="center"/>
    </xf>
    <xf numFmtId="0" fontId="2" fillId="0" borderId="514" xfId="0" applyFont="1" applyBorder="1" applyAlignment="1" applyProtection="1">
      <alignment vertical="center"/>
    </xf>
    <xf numFmtId="0" fontId="2" fillId="0" borderId="535" xfId="0" applyFont="1" applyBorder="1" applyAlignment="1" applyProtection="1">
      <alignment vertical="center"/>
    </xf>
    <xf numFmtId="1" fontId="2" fillId="0" borderId="82" xfId="0" applyNumberFormat="1" applyFont="1" applyFill="1" applyBorder="1" applyAlignment="1">
      <alignment horizontal="center" vertical="center"/>
    </xf>
    <xf numFmtId="169" fontId="2" fillId="0" borderId="7" xfId="0" applyNumberFormat="1" applyFont="1" applyFill="1" applyBorder="1" applyAlignment="1" applyProtection="1">
      <alignment horizontal="center" vertical="center"/>
    </xf>
    <xf numFmtId="49" fontId="2" fillId="0" borderId="539" xfId="0" applyNumberFormat="1" applyFont="1" applyFill="1" applyBorder="1" applyAlignment="1" applyProtection="1">
      <alignment horizontal="center" vertical="center"/>
      <protection locked="0"/>
    </xf>
    <xf numFmtId="0" fontId="2" fillId="0" borderId="539" xfId="0" applyNumberFormat="1" applyFont="1" applyFill="1" applyBorder="1" applyAlignment="1" applyProtection="1">
      <alignment vertical="center"/>
    </xf>
    <xf numFmtId="0" fontId="5" fillId="5" borderId="333" xfId="0" applyFont="1" applyFill="1" applyBorder="1" applyAlignment="1">
      <alignment vertical="center"/>
    </xf>
    <xf numFmtId="0" fontId="0" fillId="0" borderId="478" xfId="0" applyBorder="1" applyAlignment="1">
      <alignment horizontal="center"/>
    </xf>
    <xf numFmtId="0" fontId="2" fillId="3" borderId="8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76" xfId="0" applyFont="1" applyFill="1" applyBorder="1" applyAlignment="1">
      <alignment vertical="center"/>
    </xf>
    <xf numFmtId="0" fontId="0" fillId="0" borderId="539" xfId="0" applyBorder="1" applyAlignment="1">
      <alignment vertical="center"/>
    </xf>
    <xf numFmtId="0" fontId="0" fillId="0" borderId="455" xfId="0" applyBorder="1" applyAlignment="1" applyProtection="1">
      <alignment horizontal="left" vertical="center"/>
    </xf>
    <xf numFmtId="0" fontId="0" fillId="0" borderId="479" xfId="0" applyBorder="1" applyAlignment="1" applyProtection="1">
      <alignment horizontal="left" vertical="center"/>
    </xf>
    <xf numFmtId="164" fontId="0" fillId="0" borderId="455" xfId="0" applyNumberFormat="1" applyBorder="1" applyAlignment="1" applyProtection="1">
      <alignment horizontal="center" vertical="center"/>
    </xf>
    <xf numFmtId="0" fontId="37" fillId="0" borderId="324" xfId="0" applyFont="1" applyFill="1" applyBorder="1" applyAlignment="1">
      <alignment horizontal="left" vertical="center"/>
    </xf>
    <xf numFmtId="0" fontId="37" fillId="0" borderId="325" xfId="0" applyFont="1" applyFill="1" applyBorder="1" applyAlignment="1">
      <alignment horizontal="left" vertical="center"/>
    </xf>
    <xf numFmtId="0" fontId="37" fillId="0" borderId="326" xfId="0" applyFont="1" applyFill="1" applyBorder="1" applyAlignment="1">
      <alignment horizontal="left" vertical="center"/>
    </xf>
    <xf numFmtId="0" fontId="38" fillId="0" borderId="327" xfId="0" applyFont="1" applyFill="1" applyBorder="1" applyAlignment="1">
      <alignment horizontal="left" vertical="center" wrapText="1"/>
    </xf>
    <xf numFmtId="0" fontId="38" fillId="0" borderId="325" xfId="0" applyFont="1" applyFill="1" applyBorder="1" applyAlignment="1">
      <alignment horizontal="left" vertical="center" wrapText="1"/>
    </xf>
    <xf numFmtId="0" fontId="38" fillId="0" borderId="328" xfId="0" applyFont="1" applyFill="1" applyBorder="1" applyAlignment="1">
      <alignment horizontal="left" vertical="center" wrapText="1"/>
    </xf>
  </cellXfs>
  <cellStyles count="21">
    <cellStyle name="Hyperlink" xfId="1" builtinId="8"/>
    <cellStyle name="Prozent 2" xfId="7"/>
    <cellStyle name="Prozent 2 2" xfId="15"/>
    <cellStyle name="Standard" xfId="0" builtinId="0"/>
    <cellStyle name="Standard 2" xfId="3"/>
    <cellStyle name="Standard 2 2" xfId="9"/>
    <cellStyle name="Standard 2 2 2" xfId="16"/>
    <cellStyle name="Standard 2 3" xfId="12"/>
    <cellStyle name="Standard 2 4" xfId="18"/>
    <cellStyle name="Standard 3" xfId="4"/>
    <cellStyle name="Standard 3 2" xfId="13"/>
    <cellStyle name="Standard 3 3" xfId="19"/>
    <cellStyle name="Standard 4" xfId="6"/>
    <cellStyle name="Standard 5" xfId="2"/>
    <cellStyle name="Standard 5 2" xfId="11"/>
    <cellStyle name="Standard 6" xfId="8"/>
    <cellStyle name="Standard 7" xfId="10"/>
    <cellStyle name="Standard 8" xfId="17"/>
    <cellStyle name="Währung 2" xfId="5"/>
    <cellStyle name="Währung 2 2" xfId="14"/>
    <cellStyle name="Währung 2 3" xfId="20"/>
  </cellStyles>
  <dxfs count="0"/>
  <tableStyles count="0" defaultTableStyle="TableStyleMedium2" defaultPivotStyle="PivotStyleLight16"/>
  <colors>
    <mruColors>
      <color rgb="FFFAFAC8"/>
      <color rgb="FFECECE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B14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Radio" firstButton="1" fmlaLink="Datenbasis!$M$12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Radio" noThreeD="1"/>
</file>

<file path=xl/ctrlProps/ctrlProp111.xml><?xml version="1.0" encoding="utf-8"?>
<formControlPr xmlns="http://schemas.microsoft.com/office/spreadsheetml/2009/9/main" objectType="Radio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noThreeD="1"/>
</file>

<file path=xl/ctrlProps/ctrlProp114.xml><?xml version="1.0" encoding="utf-8"?>
<formControlPr xmlns="http://schemas.microsoft.com/office/spreadsheetml/2009/9/main" objectType="Radio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noThreeD="1"/>
</file>

<file path=xl/ctrlProps/ctrlProp118.xml><?xml version="1.0" encoding="utf-8"?>
<formControlPr xmlns="http://schemas.microsoft.com/office/spreadsheetml/2009/9/main" objectType="Radio" noThreeD="1"/>
</file>

<file path=xl/ctrlProps/ctrlProp119.xml><?xml version="1.0" encoding="utf-8"?>
<formControlPr xmlns="http://schemas.microsoft.com/office/spreadsheetml/2009/9/main" objectType="Radio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Radio" firstButton="1" noThreeD="1"/>
</file>

<file path=xl/ctrlProps/ctrlProp174.xml><?xml version="1.0" encoding="utf-8"?>
<formControlPr xmlns="http://schemas.microsoft.com/office/spreadsheetml/2009/9/main" objectType="Radio" noThreeD="1"/>
</file>

<file path=xl/ctrlProps/ctrlProp175.xml><?xml version="1.0" encoding="utf-8"?>
<formControlPr xmlns="http://schemas.microsoft.com/office/spreadsheetml/2009/9/main" objectType="Radio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Radio" firstButton="1" noThreeD="1"/>
</file>

<file path=xl/ctrlProps/ctrlProp178.xml><?xml version="1.0" encoding="utf-8"?>
<formControlPr xmlns="http://schemas.microsoft.com/office/spreadsheetml/2009/9/main" objectType="Radio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190.xml><?xml version="1.0" encoding="utf-8"?>
<formControlPr xmlns="http://schemas.microsoft.com/office/spreadsheetml/2009/9/main" objectType="GBox" noThreeD="1"/>
</file>

<file path=xl/ctrlProps/ctrlProp191.xml><?xml version="1.0" encoding="utf-8"?>
<formControlPr xmlns="http://schemas.microsoft.com/office/spreadsheetml/2009/9/main" objectType="Radio" firstButton="1" noThreeD="1"/>
</file>

<file path=xl/ctrlProps/ctrlProp192.xml><?xml version="1.0" encoding="utf-8"?>
<formControlPr xmlns="http://schemas.microsoft.com/office/spreadsheetml/2009/9/main" objectType="Radio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Radio" firstButton="1" noThreeD="1"/>
</file>

<file path=xl/ctrlProps/ctrlProp195.xml><?xml version="1.0" encoding="utf-8"?>
<formControlPr xmlns="http://schemas.microsoft.com/office/spreadsheetml/2009/9/main" objectType="Radio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Radio" firstButton="1" noThreeD="1"/>
</file>

<file path=xl/ctrlProps/ctrlProp201.xml><?xml version="1.0" encoding="utf-8"?>
<formControlPr xmlns="http://schemas.microsoft.com/office/spreadsheetml/2009/9/main" objectType="Radio" firstButton="1" noThreeD="1"/>
</file>

<file path=xl/ctrlProps/ctrlProp202.xml><?xml version="1.0" encoding="utf-8"?>
<formControlPr xmlns="http://schemas.microsoft.com/office/spreadsheetml/2009/9/main" objectType="Radio" firstButton="1" noThreeD="1"/>
</file>

<file path=xl/ctrlProps/ctrlProp203.xml><?xml version="1.0" encoding="utf-8"?>
<formControlPr xmlns="http://schemas.microsoft.com/office/spreadsheetml/2009/9/main" objectType="Radio" firstButton="1" noThreeD="1"/>
</file>

<file path=xl/ctrlProps/ctrlProp204.xml><?xml version="1.0" encoding="utf-8"?>
<formControlPr xmlns="http://schemas.microsoft.com/office/spreadsheetml/2009/9/main" objectType="Radio" noThreeD="1"/>
</file>

<file path=xl/ctrlProps/ctrlProp205.xml><?xml version="1.0" encoding="utf-8"?>
<formControlPr xmlns="http://schemas.microsoft.com/office/spreadsheetml/2009/9/main" objectType="Radio" noThreeD="1"/>
</file>

<file path=xl/ctrlProps/ctrlProp206.xml><?xml version="1.0" encoding="utf-8"?>
<formControlPr xmlns="http://schemas.microsoft.com/office/spreadsheetml/2009/9/main" objectType="Radio" noThreeD="1"/>
</file>

<file path=xl/ctrlProps/ctrlProp207.xml><?xml version="1.0" encoding="utf-8"?>
<formControlPr xmlns="http://schemas.microsoft.com/office/spreadsheetml/2009/9/main" objectType="Radio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Datenbasis!$M$12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Radio" firstButton="1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firstButton="1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firstButton="1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13</xdr:row>
          <xdr:rowOff>28575</xdr:rowOff>
        </xdr:from>
        <xdr:to>
          <xdr:col>11</xdr:col>
          <xdr:colOff>76200</xdr:colOff>
          <xdr:row>13</xdr:row>
          <xdr:rowOff>247650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= A.-Nehmer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28575</xdr:colOff>
      <xdr:row>33</xdr:row>
      <xdr:rowOff>0</xdr:rowOff>
    </xdr:from>
    <xdr:to>
      <xdr:col>57</xdr:col>
      <xdr:colOff>9525</xdr:colOff>
      <xdr:row>33</xdr:row>
      <xdr:rowOff>0</xdr:rowOff>
    </xdr:to>
    <xdr:sp macro="" textlink="">
      <xdr:nvSpPr>
        <xdr:cNvPr id="4237" name="Line 141"/>
        <xdr:cNvSpPr>
          <a:spLocks noChangeShapeType="1"/>
        </xdr:cNvSpPr>
      </xdr:nvSpPr>
      <xdr:spPr bwMode="auto">
        <a:xfrm>
          <a:off x="28575" y="7324725"/>
          <a:ext cx="10820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20</xdr:row>
          <xdr:rowOff>0</xdr:rowOff>
        </xdr:from>
        <xdr:to>
          <xdr:col>45</xdr:col>
          <xdr:colOff>114300</xdr:colOff>
          <xdr:row>21</xdr:row>
          <xdr:rowOff>0</xdr:rowOff>
        </xdr:to>
        <xdr:sp macro="" textlink="">
          <xdr:nvSpPr>
            <xdr:cNvPr id="4265" name="Option Button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19</xdr:row>
          <xdr:rowOff>0</xdr:rowOff>
        </xdr:from>
        <xdr:to>
          <xdr:col>45</xdr:col>
          <xdr:colOff>114300</xdr:colOff>
          <xdr:row>20</xdr:row>
          <xdr:rowOff>0</xdr:rowOff>
        </xdr:to>
        <xdr:sp macro="" textlink="">
          <xdr:nvSpPr>
            <xdr:cNvPr id="4266" name="Option Button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9525</xdr:rowOff>
        </xdr:from>
        <xdr:to>
          <xdr:col>14</xdr:col>
          <xdr:colOff>9525</xdr:colOff>
          <xdr:row>40</xdr:row>
          <xdr:rowOff>9525</xdr:rowOff>
        </xdr:to>
        <xdr:sp macro="" textlink="">
          <xdr:nvSpPr>
            <xdr:cNvPr id="4279" name="Option Button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0</xdr:rowOff>
        </xdr:from>
        <xdr:to>
          <xdr:col>26</xdr:col>
          <xdr:colOff>9525</xdr:colOff>
          <xdr:row>40</xdr:row>
          <xdr:rowOff>0</xdr:rowOff>
        </xdr:to>
        <xdr:sp macro="" textlink="">
          <xdr:nvSpPr>
            <xdr:cNvPr id="4280" name="Option Button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36</xdr:row>
          <xdr:rowOff>0</xdr:rowOff>
        </xdr:from>
        <xdr:to>
          <xdr:col>45</xdr:col>
          <xdr:colOff>114300</xdr:colOff>
          <xdr:row>37</xdr:row>
          <xdr:rowOff>0</xdr:rowOff>
        </xdr:to>
        <xdr:sp macro="" textlink="">
          <xdr:nvSpPr>
            <xdr:cNvPr id="4290" name="Option Button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35</xdr:row>
          <xdr:rowOff>0</xdr:rowOff>
        </xdr:from>
        <xdr:to>
          <xdr:col>45</xdr:col>
          <xdr:colOff>114300</xdr:colOff>
          <xdr:row>36</xdr:row>
          <xdr:rowOff>0</xdr:rowOff>
        </xdr:to>
        <xdr:sp macro="" textlink="">
          <xdr:nvSpPr>
            <xdr:cNvPr id="4291" name="Option Button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19</xdr:row>
          <xdr:rowOff>0</xdr:rowOff>
        </xdr:from>
        <xdr:to>
          <xdr:col>50</xdr:col>
          <xdr:colOff>0</xdr:colOff>
          <xdr:row>21</xdr:row>
          <xdr:rowOff>0</xdr:rowOff>
        </xdr:to>
        <xdr:sp macro="" textlink="">
          <xdr:nvSpPr>
            <xdr:cNvPr id="4295" name="Group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22</xdr:row>
          <xdr:rowOff>9525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22</xdr:row>
          <xdr:rowOff>0</xdr:rowOff>
        </xdr:from>
        <xdr:to>
          <xdr:col>26</xdr:col>
          <xdr:colOff>0</xdr:colOff>
          <xdr:row>22</xdr:row>
          <xdr:rowOff>219075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22</xdr:row>
          <xdr:rowOff>0</xdr:rowOff>
        </xdr:from>
        <xdr:to>
          <xdr:col>36</xdr:col>
          <xdr:colOff>0</xdr:colOff>
          <xdr:row>22</xdr:row>
          <xdr:rowOff>219075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22</xdr:row>
          <xdr:rowOff>0</xdr:rowOff>
        </xdr:from>
        <xdr:to>
          <xdr:col>45</xdr:col>
          <xdr:colOff>104775</xdr:colOff>
          <xdr:row>22</xdr:row>
          <xdr:rowOff>219075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21</xdr:row>
          <xdr:rowOff>0</xdr:rowOff>
        </xdr:from>
        <xdr:to>
          <xdr:col>14</xdr:col>
          <xdr:colOff>0</xdr:colOff>
          <xdr:row>21</xdr:row>
          <xdr:rowOff>219075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23</xdr:row>
          <xdr:rowOff>0</xdr:rowOff>
        </xdr:from>
        <xdr:to>
          <xdr:col>20</xdr:col>
          <xdr:colOff>0</xdr:colOff>
          <xdr:row>23</xdr:row>
          <xdr:rowOff>219075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23</xdr:row>
          <xdr:rowOff>0</xdr:rowOff>
        </xdr:from>
        <xdr:to>
          <xdr:col>36</xdr:col>
          <xdr:colOff>0</xdr:colOff>
          <xdr:row>23</xdr:row>
          <xdr:rowOff>219075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24</xdr:row>
          <xdr:rowOff>0</xdr:rowOff>
        </xdr:from>
        <xdr:to>
          <xdr:col>20</xdr:col>
          <xdr:colOff>0</xdr:colOff>
          <xdr:row>25</xdr:row>
          <xdr:rowOff>9525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35</xdr:row>
          <xdr:rowOff>0</xdr:rowOff>
        </xdr:from>
        <xdr:to>
          <xdr:col>50</xdr:col>
          <xdr:colOff>0</xdr:colOff>
          <xdr:row>37</xdr:row>
          <xdr:rowOff>0</xdr:rowOff>
        </xdr:to>
        <xdr:sp macro="" textlink="">
          <xdr:nvSpPr>
            <xdr:cNvPr id="4313" name="Group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41</xdr:row>
          <xdr:rowOff>0</xdr:rowOff>
        </xdr:from>
        <xdr:to>
          <xdr:col>50</xdr:col>
          <xdr:colOff>0</xdr:colOff>
          <xdr:row>43</xdr:row>
          <xdr:rowOff>0</xdr:rowOff>
        </xdr:to>
        <xdr:sp macro="" textlink="">
          <xdr:nvSpPr>
            <xdr:cNvPr id="4319" name="Group Box 223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43</xdr:row>
          <xdr:rowOff>0</xdr:rowOff>
        </xdr:from>
        <xdr:to>
          <xdr:col>50</xdr:col>
          <xdr:colOff>0</xdr:colOff>
          <xdr:row>45</xdr:row>
          <xdr:rowOff>0</xdr:rowOff>
        </xdr:to>
        <xdr:sp macro="" textlink="">
          <xdr:nvSpPr>
            <xdr:cNvPr id="4320" name="Group Box 224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45</xdr:row>
          <xdr:rowOff>0</xdr:rowOff>
        </xdr:from>
        <xdr:to>
          <xdr:col>50</xdr:col>
          <xdr:colOff>0</xdr:colOff>
          <xdr:row>47</xdr:row>
          <xdr:rowOff>0</xdr:rowOff>
        </xdr:to>
        <xdr:sp macro="" textlink="">
          <xdr:nvSpPr>
            <xdr:cNvPr id="4321" name="Group Box 225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41</xdr:row>
          <xdr:rowOff>0</xdr:rowOff>
        </xdr:from>
        <xdr:to>
          <xdr:col>45</xdr:col>
          <xdr:colOff>114300</xdr:colOff>
          <xdr:row>42</xdr:row>
          <xdr:rowOff>0</xdr:rowOff>
        </xdr:to>
        <xdr:sp macro="" textlink="">
          <xdr:nvSpPr>
            <xdr:cNvPr id="4322" name="Option Button 226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42</xdr:row>
          <xdr:rowOff>0</xdr:rowOff>
        </xdr:from>
        <xdr:to>
          <xdr:col>45</xdr:col>
          <xdr:colOff>114300</xdr:colOff>
          <xdr:row>43</xdr:row>
          <xdr:rowOff>0</xdr:rowOff>
        </xdr:to>
        <xdr:sp macro="" textlink="">
          <xdr:nvSpPr>
            <xdr:cNvPr id="4323" name="Option Button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43</xdr:row>
          <xdr:rowOff>0</xdr:rowOff>
        </xdr:from>
        <xdr:to>
          <xdr:col>45</xdr:col>
          <xdr:colOff>114300</xdr:colOff>
          <xdr:row>44</xdr:row>
          <xdr:rowOff>0</xdr:rowOff>
        </xdr:to>
        <xdr:sp macro="" textlink="">
          <xdr:nvSpPr>
            <xdr:cNvPr id="4324" name="Option Button 228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44</xdr:row>
          <xdr:rowOff>0</xdr:rowOff>
        </xdr:from>
        <xdr:to>
          <xdr:col>45</xdr:col>
          <xdr:colOff>114300</xdr:colOff>
          <xdr:row>45</xdr:row>
          <xdr:rowOff>0</xdr:rowOff>
        </xdr:to>
        <xdr:sp macro="" textlink="">
          <xdr:nvSpPr>
            <xdr:cNvPr id="4325" name="Option Button 229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45</xdr:row>
          <xdr:rowOff>0</xdr:rowOff>
        </xdr:from>
        <xdr:to>
          <xdr:col>45</xdr:col>
          <xdr:colOff>114300</xdr:colOff>
          <xdr:row>46</xdr:row>
          <xdr:rowOff>0</xdr:rowOff>
        </xdr:to>
        <xdr:sp macro="" textlink="">
          <xdr:nvSpPr>
            <xdr:cNvPr id="4326" name="Option Button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46</xdr:row>
          <xdr:rowOff>0</xdr:rowOff>
        </xdr:from>
        <xdr:to>
          <xdr:col>45</xdr:col>
          <xdr:colOff>114300</xdr:colOff>
          <xdr:row>47</xdr:row>
          <xdr:rowOff>0</xdr:rowOff>
        </xdr:to>
        <xdr:sp macro="" textlink="">
          <xdr:nvSpPr>
            <xdr:cNvPr id="4327" name="Option Button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33</xdr:row>
      <xdr:rowOff>0</xdr:rowOff>
    </xdr:from>
    <xdr:to>
      <xdr:col>58</xdr:col>
      <xdr:colOff>28575</xdr:colOff>
      <xdr:row>33</xdr:row>
      <xdr:rowOff>0</xdr:rowOff>
    </xdr:to>
    <xdr:sp macro="" textlink="">
      <xdr:nvSpPr>
        <xdr:cNvPr id="13346" name="Line 34"/>
        <xdr:cNvSpPr>
          <a:spLocks noChangeShapeType="1"/>
        </xdr:cNvSpPr>
      </xdr:nvSpPr>
      <xdr:spPr bwMode="auto">
        <a:xfrm>
          <a:off x="47625" y="8477250"/>
          <a:ext cx="1234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15</xdr:row>
          <xdr:rowOff>47625</xdr:rowOff>
        </xdr:from>
        <xdr:to>
          <xdr:col>51</xdr:col>
          <xdr:colOff>47625</xdr:colOff>
          <xdr:row>15</xdr:row>
          <xdr:rowOff>266700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stufenlos regelbar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9525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52</xdr:col>
          <xdr:colOff>0</xdr:colOff>
          <xdr:row>15</xdr:row>
          <xdr:rowOff>0</xdr:rowOff>
        </xdr:to>
        <xdr:sp macro="" textlink="">
          <xdr:nvSpPr>
            <xdr:cNvPr id="13360" name="Group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14</xdr:col>
          <xdr:colOff>19050</xdr:colOff>
          <xdr:row>15</xdr:row>
          <xdr:rowOff>0</xdr:rowOff>
        </xdr:to>
        <xdr:sp macro="" textlink="">
          <xdr:nvSpPr>
            <xdr:cNvPr id="13362" name="Option Button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14</xdr:row>
          <xdr:rowOff>9525</xdr:rowOff>
        </xdr:from>
        <xdr:to>
          <xdr:col>26</xdr:col>
          <xdr:colOff>19050</xdr:colOff>
          <xdr:row>15</xdr:row>
          <xdr:rowOff>0</xdr:rowOff>
        </xdr:to>
        <xdr:sp macro="" textlink="">
          <xdr:nvSpPr>
            <xdr:cNvPr id="13364" name="Option Button 52" hidden="1">
              <a:extLst>
                <a:ext uri="{63B3BB69-23CF-44E3-9099-C40C66FF867C}">
                  <a14:compatExt spid="_x0000_s13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13</xdr:row>
          <xdr:rowOff>0</xdr:rowOff>
        </xdr:from>
        <xdr:to>
          <xdr:col>32</xdr:col>
          <xdr:colOff>104775</xdr:colOff>
          <xdr:row>14</xdr:row>
          <xdr:rowOff>0</xdr:rowOff>
        </xdr:to>
        <xdr:sp macro="" textlink="">
          <xdr:nvSpPr>
            <xdr:cNvPr id="13365" name="Group Box 53" hidden="1">
              <a:extLst>
                <a:ext uri="{63B3BB69-23CF-44E3-9099-C40C66FF867C}">
                  <a14:compatExt spid="_x0000_s13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13</xdr:row>
          <xdr:rowOff>0</xdr:rowOff>
        </xdr:from>
        <xdr:to>
          <xdr:col>41</xdr:col>
          <xdr:colOff>104775</xdr:colOff>
          <xdr:row>14</xdr:row>
          <xdr:rowOff>0</xdr:rowOff>
        </xdr:to>
        <xdr:sp macro="" textlink="">
          <xdr:nvSpPr>
            <xdr:cNvPr id="13370" name="Group Box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13</xdr:row>
          <xdr:rowOff>0</xdr:rowOff>
        </xdr:from>
        <xdr:to>
          <xdr:col>51</xdr:col>
          <xdr:colOff>0</xdr:colOff>
          <xdr:row>14</xdr:row>
          <xdr:rowOff>0</xdr:rowOff>
        </xdr:to>
        <xdr:sp macro="" textlink="">
          <xdr:nvSpPr>
            <xdr:cNvPr id="13371" name="Group Box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13</xdr:row>
          <xdr:rowOff>9525</xdr:rowOff>
        </xdr:from>
        <xdr:to>
          <xdr:col>27</xdr:col>
          <xdr:colOff>9525</xdr:colOff>
          <xdr:row>14</xdr:row>
          <xdr:rowOff>0</xdr:rowOff>
        </xdr:to>
        <xdr:sp macro="" textlink="">
          <xdr:nvSpPr>
            <xdr:cNvPr id="13372" name="Option Button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13</xdr:row>
          <xdr:rowOff>9525</xdr:rowOff>
        </xdr:from>
        <xdr:to>
          <xdr:col>31</xdr:col>
          <xdr:colOff>9525</xdr:colOff>
          <xdr:row>14</xdr:row>
          <xdr:rowOff>0</xdr:rowOff>
        </xdr:to>
        <xdr:sp macro="" textlink="">
          <xdr:nvSpPr>
            <xdr:cNvPr id="13373" name="Option Button 61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13</xdr:row>
          <xdr:rowOff>9525</xdr:rowOff>
        </xdr:from>
        <xdr:to>
          <xdr:col>36</xdr:col>
          <xdr:colOff>9525</xdr:colOff>
          <xdr:row>14</xdr:row>
          <xdr:rowOff>0</xdr:rowOff>
        </xdr:to>
        <xdr:sp macro="" textlink="">
          <xdr:nvSpPr>
            <xdr:cNvPr id="13374" name="Option Button 62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13</xdr:row>
          <xdr:rowOff>9525</xdr:rowOff>
        </xdr:from>
        <xdr:to>
          <xdr:col>45</xdr:col>
          <xdr:colOff>0</xdr:colOff>
          <xdr:row>14</xdr:row>
          <xdr:rowOff>0</xdr:rowOff>
        </xdr:to>
        <xdr:sp macro="" textlink="">
          <xdr:nvSpPr>
            <xdr:cNvPr id="13375" name="Option Button 63" hidden="1">
              <a:extLst>
                <a:ext uri="{63B3BB69-23CF-44E3-9099-C40C66FF867C}">
                  <a14:compatExt spid="_x0000_s13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13</xdr:row>
          <xdr:rowOff>9525</xdr:rowOff>
        </xdr:from>
        <xdr:to>
          <xdr:col>40</xdr:col>
          <xdr:colOff>9525</xdr:colOff>
          <xdr:row>14</xdr:row>
          <xdr:rowOff>0</xdr:rowOff>
        </xdr:to>
        <xdr:sp macro="" textlink="">
          <xdr:nvSpPr>
            <xdr:cNvPr id="13376" name="Option Button 64" hidden="1">
              <a:extLst>
                <a:ext uri="{63B3BB69-23CF-44E3-9099-C40C66FF867C}">
                  <a14:compatExt spid="_x0000_s13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13</xdr:row>
          <xdr:rowOff>9525</xdr:rowOff>
        </xdr:from>
        <xdr:to>
          <xdr:col>49</xdr:col>
          <xdr:colOff>9525</xdr:colOff>
          <xdr:row>14</xdr:row>
          <xdr:rowOff>0</xdr:rowOff>
        </xdr:to>
        <xdr:sp macro="" textlink="">
          <xdr:nvSpPr>
            <xdr:cNvPr id="13377" name="Option Button 65" hidden="1">
              <a:extLst>
                <a:ext uri="{63B3BB69-23CF-44E3-9099-C40C66FF867C}">
                  <a14:compatExt spid="_x0000_s13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17</xdr:row>
          <xdr:rowOff>9525</xdr:rowOff>
        </xdr:from>
        <xdr:to>
          <xdr:col>35</xdr:col>
          <xdr:colOff>104775</xdr:colOff>
          <xdr:row>18</xdr:row>
          <xdr:rowOff>9525</xdr:rowOff>
        </xdr:to>
        <xdr:sp macro="" textlink="">
          <xdr:nvSpPr>
            <xdr:cNvPr id="13378" name="Check Box 66" hidden="1">
              <a:extLst>
                <a:ext uri="{63B3BB69-23CF-44E3-9099-C40C66FF867C}">
                  <a14:compatExt spid="_x0000_s13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0</xdr:rowOff>
        </xdr:from>
        <xdr:to>
          <xdr:col>51</xdr:col>
          <xdr:colOff>0</xdr:colOff>
          <xdr:row>38</xdr:row>
          <xdr:rowOff>0</xdr:rowOff>
        </xdr:to>
        <xdr:sp macro="" textlink="">
          <xdr:nvSpPr>
            <xdr:cNvPr id="13379" name="Group Box 67" hidden="1">
              <a:extLst>
                <a:ext uri="{63B3BB69-23CF-44E3-9099-C40C66FF867C}">
                  <a14:compatExt spid="_x0000_s13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37</xdr:row>
          <xdr:rowOff>9525</xdr:rowOff>
        </xdr:from>
        <xdr:to>
          <xdr:col>26</xdr:col>
          <xdr:colOff>9525</xdr:colOff>
          <xdr:row>38</xdr:row>
          <xdr:rowOff>0</xdr:rowOff>
        </xdr:to>
        <xdr:sp macro="" textlink="">
          <xdr:nvSpPr>
            <xdr:cNvPr id="13380" name="Option Button 68" hidden="1">
              <a:extLst>
                <a:ext uri="{63B3BB69-23CF-44E3-9099-C40C66FF867C}">
                  <a14:compatExt spid="_x0000_s13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37</xdr:row>
          <xdr:rowOff>9525</xdr:rowOff>
        </xdr:from>
        <xdr:to>
          <xdr:col>35</xdr:col>
          <xdr:colOff>9525</xdr:colOff>
          <xdr:row>38</xdr:row>
          <xdr:rowOff>0</xdr:rowOff>
        </xdr:to>
        <xdr:sp macro="" textlink="">
          <xdr:nvSpPr>
            <xdr:cNvPr id="13382" name="Option Button 70" hidden="1">
              <a:extLst>
                <a:ext uri="{63B3BB69-23CF-44E3-9099-C40C66FF867C}">
                  <a14:compatExt spid="_x0000_s13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37</xdr:row>
          <xdr:rowOff>9525</xdr:rowOff>
        </xdr:from>
        <xdr:to>
          <xdr:col>44</xdr:col>
          <xdr:colOff>9525</xdr:colOff>
          <xdr:row>38</xdr:row>
          <xdr:rowOff>0</xdr:rowOff>
        </xdr:to>
        <xdr:sp macro="" textlink="">
          <xdr:nvSpPr>
            <xdr:cNvPr id="13383" name="Option Button 71" hidden="1">
              <a:extLst>
                <a:ext uri="{63B3BB69-23CF-44E3-9099-C40C66FF867C}">
                  <a14:compatExt spid="_x0000_s13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7</xdr:row>
          <xdr:rowOff>0</xdr:rowOff>
        </xdr:from>
        <xdr:to>
          <xdr:col>51</xdr:col>
          <xdr:colOff>57150</xdr:colOff>
          <xdr:row>8</xdr:row>
          <xdr:rowOff>0</xdr:rowOff>
        </xdr:to>
        <xdr:sp macro="" textlink="">
          <xdr:nvSpPr>
            <xdr:cNvPr id="21542" name="Group Box 38" hidden="1">
              <a:extLst>
                <a:ext uri="{63B3BB69-23CF-44E3-9099-C40C66FF867C}">
                  <a14:compatExt spid="_x0000_s2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7</xdr:row>
          <xdr:rowOff>47625</xdr:rowOff>
        </xdr:from>
        <xdr:to>
          <xdr:col>46</xdr:col>
          <xdr:colOff>95250</xdr:colOff>
          <xdr:row>7</xdr:row>
          <xdr:rowOff>333375</xdr:rowOff>
        </xdr:to>
        <xdr:sp macro="" textlink="">
          <xdr:nvSpPr>
            <xdr:cNvPr id="21543" name="Option Button 39" hidden="1">
              <a:extLst>
                <a:ext uri="{63B3BB69-23CF-44E3-9099-C40C66FF867C}">
                  <a14:compatExt spid="_x0000_s2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7</xdr:row>
          <xdr:rowOff>47625</xdr:rowOff>
        </xdr:from>
        <xdr:to>
          <xdr:col>50</xdr:col>
          <xdr:colOff>85725</xdr:colOff>
          <xdr:row>7</xdr:row>
          <xdr:rowOff>333375</xdr:rowOff>
        </xdr:to>
        <xdr:sp macro="" textlink="">
          <xdr:nvSpPr>
            <xdr:cNvPr id="21544" name="Option Button 40" hidden="1">
              <a:extLst>
                <a:ext uri="{63B3BB69-23CF-44E3-9099-C40C66FF867C}">
                  <a14:compatExt spid="_x0000_s2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8</xdr:row>
          <xdr:rowOff>0</xdr:rowOff>
        </xdr:from>
        <xdr:to>
          <xdr:col>51</xdr:col>
          <xdr:colOff>57150</xdr:colOff>
          <xdr:row>9</xdr:row>
          <xdr:rowOff>0</xdr:rowOff>
        </xdr:to>
        <xdr:sp macro="" textlink="">
          <xdr:nvSpPr>
            <xdr:cNvPr id="21546" name="Group Box 42" hidden="1">
              <a:extLst>
                <a:ext uri="{63B3BB69-23CF-44E3-9099-C40C66FF867C}">
                  <a14:compatExt spid="_x0000_s2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9</xdr:row>
          <xdr:rowOff>0</xdr:rowOff>
        </xdr:from>
        <xdr:to>
          <xdr:col>51</xdr:col>
          <xdr:colOff>57150</xdr:colOff>
          <xdr:row>10</xdr:row>
          <xdr:rowOff>0</xdr:rowOff>
        </xdr:to>
        <xdr:sp macro="" textlink="">
          <xdr:nvSpPr>
            <xdr:cNvPr id="21547" name="Group Box 43" hidden="1">
              <a:extLst>
                <a:ext uri="{63B3BB69-23CF-44E3-9099-C40C66FF867C}">
                  <a14:compatExt spid="_x0000_s2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11</xdr:row>
          <xdr:rowOff>0</xdr:rowOff>
        </xdr:from>
        <xdr:to>
          <xdr:col>51</xdr:col>
          <xdr:colOff>57150</xdr:colOff>
          <xdr:row>12</xdr:row>
          <xdr:rowOff>0</xdr:rowOff>
        </xdr:to>
        <xdr:sp macro="" textlink="">
          <xdr:nvSpPr>
            <xdr:cNvPr id="21548" name="Group Box 44" hidden="1">
              <a:extLst>
                <a:ext uri="{63B3BB69-23CF-44E3-9099-C40C66FF867C}">
                  <a14:compatExt spid="_x0000_s2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12</xdr:row>
          <xdr:rowOff>0</xdr:rowOff>
        </xdr:from>
        <xdr:to>
          <xdr:col>51</xdr:col>
          <xdr:colOff>57150</xdr:colOff>
          <xdr:row>13</xdr:row>
          <xdr:rowOff>0</xdr:rowOff>
        </xdr:to>
        <xdr:sp macro="" textlink="">
          <xdr:nvSpPr>
            <xdr:cNvPr id="21549" name="Group Box 45" hidden="1">
              <a:extLst>
                <a:ext uri="{63B3BB69-23CF-44E3-9099-C40C66FF867C}">
                  <a14:compatExt spid="_x0000_s2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13</xdr:row>
          <xdr:rowOff>0</xdr:rowOff>
        </xdr:from>
        <xdr:to>
          <xdr:col>51</xdr:col>
          <xdr:colOff>57150</xdr:colOff>
          <xdr:row>14</xdr:row>
          <xdr:rowOff>0</xdr:rowOff>
        </xdr:to>
        <xdr:sp macro="" textlink="">
          <xdr:nvSpPr>
            <xdr:cNvPr id="21550" name="Group Box 46" hidden="1">
              <a:extLst>
                <a:ext uri="{63B3BB69-23CF-44E3-9099-C40C66FF867C}">
                  <a14:compatExt spid="_x0000_s2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14</xdr:row>
          <xdr:rowOff>0</xdr:rowOff>
        </xdr:from>
        <xdr:to>
          <xdr:col>51</xdr:col>
          <xdr:colOff>57150</xdr:colOff>
          <xdr:row>15</xdr:row>
          <xdr:rowOff>0</xdr:rowOff>
        </xdr:to>
        <xdr:sp macro="" textlink="">
          <xdr:nvSpPr>
            <xdr:cNvPr id="21551" name="Group Box 47" hidden="1">
              <a:extLst>
                <a:ext uri="{63B3BB69-23CF-44E3-9099-C40C66FF867C}">
                  <a14:compatExt spid="_x0000_s2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15</xdr:row>
          <xdr:rowOff>0</xdr:rowOff>
        </xdr:from>
        <xdr:to>
          <xdr:col>51</xdr:col>
          <xdr:colOff>57150</xdr:colOff>
          <xdr:row>16</xdr:row>
          <xdr:rowOff>0</xdr:rowOff>
        </xdr:to>
        <xdr:sp macro="" textlink="">
          <xdr:nvSpPr>
            <xdr:cNvPr id="21552" name="Group Box 48" hidden="1">
              <a:extLst>
                <a:ext uri="{63B3BB69-23CF-44E3-9099-C40C66FF867C}">
                  <a14:compatExt spid="_x0000_s2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17</xdr:row>
          <xdr:rowOff>0</xdr:rowOff>
        </xdr:from>
        <xdr:to>
          <xdr:col>51</xdr:col>
          <xdr:colOff>57150</xdr:colOff>
          <xdr:row>18</xdr:row>
          <xdr:rowOff>0</xdr:rowOff>
        </xdr:to>
        <xdr:sp macro="" textlink="">
          <xdr:nvSpPr>
            <xdr:cNvPr id="21553" name="Group Box 49" hidden="1">
              <a:extLst>
                <a:ext uri="{63B3BB69-23CF-44E3-9099-C40C66FF867C}">
                  <a14:compatExt spid="_x0000_s2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18</xdr:row>
          <xdr:rowOff>0</xdr:rowOff>
        </xdr:from>
        <xdr:to>
          <xdr:col>51</xdr:col>
          <xdr:colOff>57150</xdr:colOff>
          <xdr:row>19</xdr:row>
          <xdr:rowOff>0</xdr:rowOff>
        </xdr:to>
        <xdr:sp macro="" textlink="">
          <xdr:nvSpPr>
            <xdr:cNvPr id="21554" name="Group Box 50" hidden="1">
              <a:extLst>
                <a:ext uri="{63B3BB69-23CF-44E3-9099-C40C66FF867C}">
                  <a14:compatExt spid="_x0000_s2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8</xdr:row>
          <xdr:rowOff>38100</xdr:rowOff>
        </xdr:from>
        <xdr:to>
          <xdr:col>46</xdr:col>
          <xdr:colOff>95250</xdr:colOff>
          <xdr:row>8</xdr:row>
          <xdr:rowOff>323850</xdr:rowOff>
        </xdr:to>
        <xdr:sp macro="" textlink="">
          <xdr:nvSpPr>
            <xdr:cNvPr id="21557" name="Option Button 53" hidden="1">
              <a:extLst>
                <a:ext uri="{63B3BB69-23CF-44E3-9099-C40C66FF867C}">
                  <a14:compatExt spid="_x0000_s2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8</xdr:row>
          <xdr:rowOff>38100</xdr:rowOff>
        </xdr:from>
        <xdr:to>
          <xdr:col>50</xdr:col>
          <xdr:colOff>85725</xdr:colOff>
          <xdr:row>8</xdr:row>
          <xdr:rowOff>323850</xdr:rowOff>
        </xdr:to>
        <xdr:sp macro="" textlink="">
          <xdr:nvSpPr>
            <xdr:cNvPr id="21558" name="Option Button 54" hidden="1">
              <a:extLst>
                <a:ext uri="{63B3BB69-23CF-44E3-9099-C40C66FF867C}">
                  <a14:compatExt spid="_x0000_s2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9</xdr:row>
          <xdr:rowOff>38100</xdr:rowOff>
        </xdr:from>
        <xdr:to>
          <xdr:col>46</xdr:col>
          <xdr:colOff>95250</xdr:colOff>
          <xdr:row>9</xdr:row>
          <xdr:rowOff>323850</xdr:rowOff>
        </xdr:to>
        <xdr:sp macro="" textlink="">
          <xdr:nvSpPr>
            <xdr:cNvPr id="21559" name="Option Button 55" hidden="1">
              <a:extLst>
                <a:ext uri="{63B3BB69-23CF-44E3-9099-C40C66FF867C}">
                  <a14:compatExt spid="_x0000_s2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9</xdr:row>
          <xdr:rowOff>38100</xdr:rowOff>
        </xdr:from>
        <xdr:to>
          <xdr:col>50</xdr:col>
          <xdr:colOff>85725</xdr:colOff>
          <xdr:row>9</xdr:row>
          <xdr:rowOff>323850</xdr:rowOff>
        </xdr:to>
        <xdr:sp macro="" textlink="">
          <xdr:nvSpPr>
            <xdr:cNvPr id="21560" name="Option Button 56" hidden="1">
              <a:extLst>
                <a:ext uri="{63B3BB69-23CF-44E3-9099-C40C66FF867C}">
                  <a14:compatExt spid="_x0000_s2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11</xdr:row>
          <xdr:rowOff>38100</xdr:rowOff>
        </xdr:from>
        <xdr:to>
          <xdr:col>46</xdr:col>
          <xdr:colOff>95250</xdr:colOff>
          <xdr:row>11</xdr:row>
          <xdr:rowOff>323850</xdr:rowOff>
        </xdr:to>
        <xdr:sp macro="" textlink="">
          <xdr:nvSpPr>
            <xdr:cNvPr id="21561" name="Option Button 57" hidden="1">
              <a:extLst>
                <a:ext uri="{63B3BB69-23CF-44E3-9099-C40C66FF867C}">
                  <a14:compatExt spid="_x0000_s2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11</xdr:row>
          <xdr:rowOff>38100</xdr:rowOff>
        </xdr:from>
        <xdr:to>
          <xdr:col>50</xdr:col>
          <xdr:colOff>85725</xdr:colOff>
          <xdr:row>11</xdr:row>
          <xdr:rowOff>323850</xdr:rowOff>
        </xdr:to>
        <xdr:sp macro="" textlink="">
          <xdr:nvSpPr>
            <xdr:cNvPr id="21562" name="Option Button 58" hidden="1">
              <a:extLst>
                <a:ext uri="{63B3BB69-23CF-44E3-9099-C40C66FF867C}">
                  <a14:compatExt spid="_x0000_s2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12</xdr:row>
          <xdr:rowOff>38100</xdr:rowOff>
        </xdr:from>
        <xdr:to>
          <xdr:col>46</xdr:col>
          <xdr:colOff>95250</xdr:colOff>
          <xdr:row>12</xdr:row>
          <xdr:rowOff>323850</xdr:rowOff>
        </xdr:to>
        <xdr:sp macro="" textlink="">
          <xdr:nvSpPr>
            <xdr:cNvPr id="21563" name="Option Button 59" hidden="1">
              <a:extLst>
                <a:ext uri="{63B3BB69-23CF-44E3-9099-C40C66FF867C}">
                  <a14:compatExt spid="_x0000_s2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12</xdr:row>
          <xdr:rowOff>38100</xdr:rowOff>
        </xdr:from>
        <xdr:to>
          <xdr:col>50</xdr:col>
          <xdr:colOff>85725</xdr:colOff>
          <xdr:row>12</xdr:row>
          <xdr:rowOff>323850</xdr:rowOff>
        </xdr:to>
        <xdr:sp macro="" textlink="">
          <xdr:nvSpPr>
            <xdr:cNvPr id="21564" name="Option Button 60" hidden="1">
              <a:extLst>
                <a:ext uri="{63B3BB69-23CF-44E3-9099-C40C66FF867C}">
                  <a14:compatExt spid="_x0000_s21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18</xdr:row>
          <xdr:rowOff>38100</xdr:rowOff>
        </xdr:from>
        <xdr:to>
          <xdr:col>46</xdr:col>
          <xdr:colOff>95250</xdr:colOff>
          <xdr:row>18</xdr:row>
          <xdr:rowOff>323850</xdr:rowOff>
        </xdr:to>
        <xdr:sp macro="" textlink="">
          <xdr:nvSpPr>
            <xdr:cNvPr id="21565" name="Option Button 61" hidden="1">
              <a:extLst>
                <a:ext uri="{63B3BB69-23CF-44E3-9099-C40C66FF867C}">
                  <a14:compatExt spid="_x0000_s2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18</xdr:row>
          <xdr:rowOff>38100</xdr:rowOff>
        </xdr:from>
        <xdr:to>
          <xdr:col>50</xdr:col>
          <xdr:colOff>85725</xdr:colOff>
          <xdr:row>18</xdr:row>
          <xdr:rowOff>323850</xdr:rowOff>
        </xdr:to>
        <xdr:sp macro="" textlink="">
          <xdr:nvSpPr>
            <xdr:cNvPr id="21566" name="Option Button 62" hidden="1">
              <a:extLst>
                <a:ext uri="{63B3BB69-23CF-44E3-9099-C40C66FF867C}">
                  <a14:compatExt spid="_x0000_s2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13</xdr:row>
          <xdr:rowOff>38100</xdr:rowOff>
        </xdr:from>
        <xdr:to>
          <xdr:col>46</xdr:col>
          <xdr:colOff>95250</xdr:colOff>
          <xdr:row>13</xdr:row>
          <xdr:rowOff>323850</xdr:rowOff>
        </xdr:to>
        <xdr:sp macro="" textlink="">
          <xdr:nvSpPr>
            <xdr:cNvPr id="21567" name="Option Button 63" hidden="1">
              <a:extLst>
                <a:ext uri="{63B3BB69-23CF-44E3-9099-C40C66FF867C}">
                  <a14:compatExt spid="_x0000_s2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13</xdr:row>
          <xdr:rowOff>38100</xdr:rowOff>
        </xdr:from>
        <xdr:to>
          <xdr:col>50</xdr:col>
          <xdr:colOff>85725</xdr:colOff>
          <xdr:row>13</xdr:row>
          <xdr:rowOff>323850</xdr:rowOff>
        </xdr:to>
        <xdr:sp macro="" textlink="">
          <xdr:nvSpPr>
            <xdr:cNvPr id="21568" name="Option Button 64" hidden="1">
              <a:extLst>
                <a:ext uri="{63B3BB69-23CF-44E3-9099-C40C66FF867C}">
                  <a14:compatExt spid="_x0000_s2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14</xdr:row>
          <xdr:rowOff>38100</xdr:rowOff>
        </xdr:from>
        <xdr:to>
          <xdr:col>46</xdr:col>
          <xdr:colOff>95250</xdr:colOff>
          <xdr:row>14</xdr:row>
          <xdr:rowOff>323850</xdr:rowOff>
        </xdr:to>
        <xdr:sp macro="" textlink="">
          <xdr:nvSpPr>
            <xdr:cNvPr id="21569" name="Option Button 65" hidden="1">
              <a:extLst>
                <a:ext uri="{63B3BB69-23CF-44E3-9099-C40C66FF867C}">
                  <a14:compatExt spid="_x0000_s2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14</xdr:row>
          <xdr:rowOff>38100</xdr:rowOff>
        </xdr:from>
        <xdr:to>
          <xdr:col>50</xdr:col>
          <xdr:colOff>85725</xdr:colOff>
          <xdr:row>14</xdr:row>
          <xdr:rowOff>323850</xdr:rowOff>
        </xdr:to>
        <xdr:sp macro="" textlink="">
          <xdr:nvSpPr>
            <xdr:cNvPr id="21570" name="Option Button 66" hidden="1">
              <a:extLst>
                <a:ext uri="{63B3BB69-23CF-44E3-9099-C40C66FF867C}">
                  <a14:compatExt spid="_x0000_s2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15</xdr:row>
          <xdr:rowOff>38100</xdr:rowOff>
        </xdr:from>
        <xdr:to>
          <xdr:col>46</xdr:col>
          <xdr:colOff>95250</xdr:colOff>
          <xdr:row>15</xdr:row>
          <xdr:rowOff>323850</xdr:rowOff>
        </xdr:to>
        <xdr:sp macro="" textlink="">
          <xdr:nvSpPr>
            <xdr:cNvPr id="21571" name="Option Button 67" hidden="1">
              <a:extLst>
                <a:ext uri="{63B3BB69-23CF-44E3-9099-C40C66FF867C}">
                  <a14:compatExt spid="_x0000_s2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15</xdr:row>
          <xdr:rowOff>38100</xdr:rowOff>
        </xdr:from>
        <xdr:to>
          <xdr:col>50</xdr:col>
          <xdr:colOff>85725</xdr:colOff>
          <xdr:row>15</xdr:row>
          <xdr:rowOff>323850</xdr:rowOff>
        </xdr:to>
        <xdr:sp macro="" textlink="">
          <xdr:nvSpPr>
            <xdr:cNvPr id="21572" name="Option Button 68" hidden="1">
              <a:extLst>
                <a:ext uri="{63B3BB69-23CF-44E3-9099-C40C66FF867C}">
                  <a14:compatExt spid="_x0000_s2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17</xdr:row>
          <xdr:rowOff>38100</xdr:rowOff>
        </xdr:from>
        <xdr:to>
          <xdr:col>46</xdr:col>
          <xdr:colOff>95250</xdr:colOff>
          <xdr:row>17</xdr:row>
          <xdr:rowOff>323850</xdr:rowOff>
        </xdr:to>
        <xdr:sp macro="" textlink="">
          <xdr:nvSpPr>
            <xdr:cNvPr id="21573" name="Option Button 69" hidden="1">
              <a:extLst>
                <a:ext uri="{63B3BB69-23CF-44E3-9099-C40C66FF867C}">
                  <a14:compatExt spid="_x0000_s2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17</xdr:row>
          <xdr:rowOff>38100</xdr:rowOff>
        </xdr:from>
        <xdr:to>
          <xdr:col>50</xdr:col>
          <xdr:colOff>85725</xdr:colOff>
          <xdr:row>17</xdr:row>
          <xdr:rowOff>323850</xdr:rowOff>
        </xdr:to>
        <xdr:sp macro="" textlink="">
          <xdr:nvSpPr>
            <xdr:cNvPr id="21574" name="Option Button 70" hidden="1">
              <a:extLst>
                <a:ext uri="{63B3BB69-23CF-44E3-9099-C40C66FF867C}">
                  <a14:compatExt spid="_x0000_s2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9</xdr:row>
          <xdr:rowOff>0</xdr:rowOff>
        </xdr:from>
        <xdr:to>
          <xdr:col>52</xdr:col>
          <xdr:colOff>0</xdr:colOff>
          <xdr:row>10</xdr:row>
          <xdr:rowOff>0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9</xdr:row>
          <xdr:rowOff>152400</xdr:rowOff>
        </xdr:from>
        <xdr:to>
          <xdr:col>47</xdr:col>
          <xdr:colOff>0</xdr:colOff>
          <xdr:row>9</xdr:row>
          <xdr:rowOff>438150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9</xdr:row>
          <xdr:rowOff>152400</xdr:rowOff>
        </xdr:from>
        <xdr:to>
          <xdr:col>50</xdr:col>
          <xdr:colOff>95250</xdr:colOff>
          <xdr:row>9</xdr:row>
          <xdr:rowOff>438150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10</xdr:row>
          <xdr:rowOff>0</xdr:rowOff>
        </xdr:from>
        <xdr:to>
          <xdr:col>52</xdr:col>
          <xdr:colOff>0</xdr:colOff>
          <xdr:row>11</xdr:row>
          <xdr:rowOff>0</xdr:rowOff>
        </xdr:to>
        <xdr:sp macro="" textlink="">
          <xdr:nvSpPr>
            <xdr:cNvPr id="12359" name="Group Box 71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11</xdr:row>
          <xdr:rowOff>0</xdr:rowOff>
        </xdr:from>
        <xdr:to>
          <xdr:col>52</xdr:col>
          <xdr:colOff>0</xdr:colOff>
          <xdr:row>12</xdr:row>
          <xdr:rowOff>0</xdr:rowOff>
        </xdr:to>
        <xdr:sp macro="" textlink="">
          <xdr:nvSpPr>
            <xdr:cNvPr id="12360" name="Group Box 72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12</xdr:row>
          <xdr:rowOff>0</xdr:rowOff>
        </xdr:from>
        <xdr:to>
          <xdr:col>52</xdr:col>
          <xdr:colOff>0</xdr:colOff>
          <xdr:row>13</xdr:row>
          <xdr:rowOff>0</xdr:rowOff>
        </xdr:to>
        <xdr:sp macro="" textlink="">
          <xdr:nvSpPr>
            <xdr:cNvPr id="12361" name="Group Box 73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13</xdr:row>
          <xdr:rowOff>0</xdr:rowOff>
        </xdr:from>
        <xdr:to>
          <xdr:col>52</xdr:col>
          <xdr:colOff>0</xdr:colOff>
          <xdr:row>15</xdr:row>
          <xdr:rowOff>0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15</xdr:row>
          <xdr:rowOff>0</xdr:rowOff>
        </xdr:from>
        <xdr:to>
          <xdr:col>52</xdr:col>
          <xdr:colOff>0</xdr:colOff>
          <xdr:row>16</xdr:row>
          <xdr:rowOff>0</xdr:rowOff>
        </xdr:to>
        <xdr:sp macro="" textlink="">
          <xdr:nvSpPr>
            <xdr:cNvPr id="12363" name="Group Box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16</xdr:row>
          <xdr:rowOff>0</xdr:rowOff>
        </xdr:from>
        <xdr:to>
          <xdr:col>52</xdr:col>
          <xdr:colOff>0</xdr:colOff>
          <xdr:row>17</xdr:row>
          <xdr:rowOff>0</xdr:rowOff>
        </xdr:to>
        <xdr:sp macro="" textlink="">
          <xdr:nvSpPr>
            <xdr:cNvPr id="12364" name="Group Box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17</xdr:row>
          <xdr:rowOff>0</xdr:rowOff>
        </xdr:from>
        <xdr:to>
          <xdr:col>52</xdr:col>
          <xdr:colOff>0</xdr:colOff>
          <xdr:row>18</xdr:row>
          <xdr:rowOff>0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18</xdr:row>
          <xdr:rowOff>0</xdr:rowOff>
        </xdr:from>
        <xdr:to>
          <xdr:col>52</xdr:col>
          <xdr:colOff>0</xdr:colOff>
          <xdr:row>19</xdr:row>
          <xdr:rowOff>0</xdr:rowOff>
        </xdr:to>
        <xdr:sp macro="" textlink="">
          <xdr:nvSpPr>
            <xdr:cNvPr id="12366" name="Group Box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10</xdr:row>
          <xdr:rowOff>209550</xdr:rowOff>
        </xdr:from>
        <xdr:to>
          <xdr:col>47</xdr:col>
          <xdr:colOff>0</xdr:colOff>
          <xdr:row>10</xdr:row>
          <xdr:rowOff>495300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10</xdr:row>
          <xdr:rowOff>209550</xdr:rowOff>
        </xdr:from>
        <xdr:to>
          <xdr:col>50</xdr:col>
          <xdr:colOff>95250</xdr:colOff>
          <xdr:row>10</xdr:row>
          <xdr:rowOff>495300</xdr:rowOff>
        </xdr:to>
        <xdr:sp macro="" textlink="">
          <xdr:nvSpPr>
            <xdr:cNvPr id="12368" name="Option Button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12</xdr:row>
          <xdr:rowOff>209550</xdr:rowOff>
        </xdr:from>
        <xdr:to>
          <xdr:col>47</xdr:col>
          <xdr:colOff>0</xdr:colOff>
          <xdr:row>12</xdr:row>
          <xdr:rowOff>495300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12</xdr:row>
          <xdr:rowOff>209550</xdr:rowOff>
        </xdr:from>
        <xdr:to>
          <xdr:col>50</xdr:col>
          <xdr:colOff>95250</xdr:colOff>
          <xdr:row>12</xdr:row>
          <xdr:rowOff>495300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13</xdr:row>
          <xdr:rowOff>209550</xdr:rowOff>
        </xdr:from>
        <xdr:to>
          <xdr:col>47</xdr:col>
          <xdr:colOff>0</xdr:colOff>
          <xdr:row>13</xdr:row>
          <xdr:rowOff>495300</xdr:rowOff>
        </xdr:to>
        <xdr:sp macro="" textlink="">
          <xdr:nvSpPr>
            <xdr:cNvPr id="12371" name="Option Button 83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13</xdr:row>
          <xdr:rowOff>209550</xdr:rowOff>
        </xdr:from>
        <xdr:to>
          <xdr:col>50</xdr:col>
          <xdr:colOff>95250</xdr:colOff>
          <xdr:row>13</xdr:row>
          <xdr:rowOff>495300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18</xdr:row>
          <xdr:rowOff>0</xdr:rowOff>
        </xdr:from>
        <xdr:to>
          <xdr:col>46</xdr:col>
          <xdr:colOff>104775</xdr:colOff>
          <xdr:row>18</xdr:row>
          <xdr:rowOff>285750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18</xdr:row>
          <xdr:rowOff>0</xdr:rowOff>
        </xdr:from>
        <xdr:to>
          <xdr:col>50</xdr:col>
          <xdr:colOff>95250</xdr:colOff>
          <xdr:row>18</xdr:row>
          <xdr:rowOff>285750</xdr:rowOff>
        </xdr:to>
        <xdr:sp macro="" textlink="">
          <xdr:nvSpPr>
            <xdr:cNvPr id="12374" name="Option Button 86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17</xdr:row>
          <xdr:rowOff>66675</xdr:rowOff>
        </xdr:from>
        <xdr:to>
          <xdr:col>47</xdr:col>
          <xdr:colOff>0</xdr:colOff>
          <xdr:row>17</xdr:row>
          <xdr:rowOff>352425</xdr:rowOff>
        </xdr:to>
        <xdr:sp macro="" textlink="">
          <xdr:nvSpPr>
            <xdr:cNvPr id="12375" name="Option Button 87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17</xdr:row>
          <xdr:rowOff>66675</xdr:rowOff>
        </xdr:from>
        <xdr:to>
          <xdr:col>50</xdr:col>
          <xdr:colOff>95250</xdr:colOff>
          <xdr:row>17</xdr:row>
          <xdr:rowOff>352425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16</xdr:row>
          <xdr:rowOff>314325</xdr:rowOff>
        </xdr:from>
        <xdr:to>
          <xdr:col>47</xdr:col>
          <xdr:colOff>0</xdr:colOff>
          <xdr:row>16</xdr:row>
          <xdr:rowOff>600075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16</xdr:row>
          <xdr:rowOff>314325</xdr:rowOff>
        </xdr:from>
        <xdr:to>
          <xdr:col>50</xdr:col>
          <xdr:colOff>95250</xdr:colOff>
          <xdr:row>16</xdr:row>
          <xdr:rowOff>600075</xdr:rowOff>
        </xdr:to>
        <xdr:sp macro="" textlink="">
          <xdr:nvSpPr>
            <xdr:cNvPr id="12378" name="Option Button 90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15</xdr:row>
          <xdr:rowOff>323850</xdr:rowOff>
        </xdr:from>
        <xdr:to>
          <xdr:col>47</xdr:col>
          <xdr:colOff>0</xdr:colOff>
          <xdr:row>15</xdr:row>
          <xdr:rowOff>609600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15</xdr:row>
          <xdr:rowOff>323850</xdr:rowOff>
        </xdr:from>
        <xdr:to>
          <xdr:col>50</xdr:col>
          <xdr:colOff>95250</xdr:colOff>
          <xdr:row>15</xdr:row>
          <xdr:rowOff>609600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11</xdr:row>
          <xdr:rowOff>66675</xdr:rowOff>
        </xdr:from>
        <xdr:to>
          <xdr:col>47</xdr:col>
          <xdr:colOff>0</xdr:colOff>
          <xdr:row>11</xdr:row>
          <xdr:rowOff>352425</xdr:rowOff>
        </xdr:to>
        <xdr:sp macro="" textlink="">
          <xdr:nvSpPr>
            <xdr:cNvPr id="12381" name="Option Button 93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11</xdr:row>
          <xdr:rowOff>66675</xdr:rowOff>
        </xdr:from>
        <xdr:to>
          <xdr:col>50</xdr:col>
          <xdr:colOff>95250</xdr:colOff>
          <xdr:row>11</xdr:row>
          <xdr:rowOff>352425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</xdr:row>
          <xdr:rowOff>19050</xdr:rowOff>
        </xdr:from>
        <xdr:to>
          <xdr:col>14</xdr:col>
          <xdr:colOff>0</xdr:colOff>
          <xdr:row>13</xdr:row>
          <xdr:rowOff>247650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13</xdr:row>
          <xdr:rowOff>19050</xdr:rowOff>
        </xdr:from>
        <xdr:to>
          <xdr:col>26</xdr:col>
          <xdr:colOff>0</xdr:colOff>
          <xdr:row>13</xdr:row>
          <xdr:rowOff>247650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19050</xdr:rowOff>
        </xdr:from>
        <xdr:to>
          <xdr:col>35</xdr:col>
          <xdr:colOff>0</xdr:colOff>
          <xdr:row>13</xdr:row>
          <xdr:rowOff>247650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9525</xdr:rowOff>
        </xdr:from>
        <xdr:to>
          <xdr:col>14</xdr:col>
          <xdr:colOff>9525</xdr:colOff>
          <xdr:row>9</xdr:row>
          <xdr:rowOff>9525</xdr:rowOff>
        </xdr:to>
        <xdr:sp macro="" textlink="">
          <xdr:nvSpPr>
            <xdr:cNvPr id="6283" name="Option Button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</xdr:row>
          <xdr:rowOff>0</xdr:rowOff>
        </xdr:from>
        <xdr:to>
          <xdr:col>26</xdr:col>
          <xdr:colOff>9525</xdr:colOff>
          <xdr:row>9</xdr:row>
          <xdr:rowOff>0</xdr:rowOff>
        </xdr:to>
        <xdr:sp macro="" textlink="">
          <xdr:nvSpPr>
            <xdr:cNvPr id="6284" name="Option Button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33</xdr:col>
          <xdr:colOff>0</xdr:colOff>
          <xdr:row>12</xdr:row>
          <xdr:rowOff>0</xdr:rowOff>
        </xdr:to>
        <xdr:sp macro="" textlink="">
          <xdr:nvSpPr>
            <xdr:cNvPr id="6295" name="Group Box 1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11</xdr:row>
          <xdr:rowOff>9525</xdr:rowOff>
        </xdr:from>
        <xdr:to>
          <xdr:col>13</xdr:col>
          <xdr:colOff>104775</xdr:colOff>
          <xdr:row>12</xdr:row>
          <xdr:rowOff>0</xdr:rowOff>
        </xdr:to>
        <xdr:sp macro="" textlink="">
          <xdr:nvSpPr>
            <xdr:cNvPr id="6296" name="Option Button 152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11</xdr:row>
          <xdr:rowOff>9525</xdr:rowOff>
        </xdr:from>
        <xdr:to>
          <xdr:col>20</xdr:col>
          <xdr:colOff>104775</xdr:colOff>
          <xdr:row>12</xdr:row>
          <xdr:rowOff>0</xdr:rowOff>
        </xdr:to>
        <xdr:sp macro="" textlink="">
          <xdr:nvSpPr>
            <xdr:cNvPr id="6297" name="Option Button 153" hidden="1">
              <a:extLst>
                <a:ext uri="{63B3BB69-23CF-44E3-9099-C40C66FF867C}">
                  <a14:compatExt spid="_x0000_s6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11</xdr:row>
          <xdr:rowOff>9525</xdr:rowOff>
        </xdr:from>
        <xdr:to>
          <xdr:col>27</xdr:col>
          <xdr:colOff>104775</xdr:colOff>
          <xdr:row>12</xdr:row>
          <xdr:rowOff>0</xdr:rowOff>
        </xdr:to>
        <xdr:sp macro="" textlink="">
          <xdr:nvSpPr>
            <xdr:cNvPr id="6298" name="Option Button 154" hidden="1">
              <a:extLst>
                <a:ext uri="{63B3BB69-23CF-44E3-9099-C40C66FF867C}">
                  <a14:compatExt spid="_x0000_s6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51</xdr:col>
          <xdr:colOff>57150</xdr:colOff>
          <xdr:row>13</xdr:row>
          <xdr:rowOff>0</xdr:rowOff>
        </xdr:to>
        <xdr:sp macro="" textlink="">
          <xdr:nvSpPr>
            <xdr:cNvPr id="6300" name="Group Box 156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12</xdr:row>
          <xdr:rowOff>9525</xdr:rowOff>
        </xdr:from>
        <xdr:to>
          <xdr:col>13</xdr:col>
          <xdr:colOff>104775</xdr:colOff>
          <xdr:row>13</xdr:row>
          <xdr:rowOff>0</xdr:rowOff>
        </xdr:to>
        <xdr:sp macro="" textlink="">
          <xdr:nvSpPr>
            <xdr:cNvPr id="6301" name="Option Button 157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12</xdr:row>
          <xdr:rowOff>9525</xdr:rowOff>
        </xdr:from>
        <xdr:to>
          <xdr:col>27</xdr:col>
          <xdr:colOff>104775</xdr:colOff>
          <xdr:row>13</xdr:row>
          <xdr:rowOff>0</xdr:rowOff>
        </xdr:to>
        <xdr:sp macro="" textlink="">
          <xdr:nvSpPr>
            <xdr:cNvPr id="6302" name="Option Button 158" hidden="1">
              <a:extLst>
                <a:ext uri="{63B3BB69-23CF-44E3-9099-C40C66FF867C}">
                  <a14:compatExt spid="_x0000_s6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50</xdr:col>
          <xdr:colOff>0</xdr:colOff>
          <xdr:row>16</xdr:row>
          <xdr:rowOff>0</xdr:rowOff>
        </xdr:to>
        <xdr:sp macro="" textlink="">
          <xdr:nvSpPr>
            <xdr:cNvPr id="6304" name="Group Box 160" hidden="1">
              <a:extLst>
                <a:ext uri="{63B3BB69-23CF-44E3-9099-C40C66FF867C}">
                  <a14:compatExt spid="_x0000_s6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15</xdr:row>
          <xdr:rowOff>9525</xdr:rowOff>
        </xdr:from>
        <xdr:to>
          <xdr:col>14</xdr:col>
          <xdr:colOff>0</xdr:colOff>
          <xdr:row>16</xdr:row>
          <xdr:rowOff>0</xdr:rowOff>
        </xdr:to>
        <xdr:sp macro="" textlink="">
          <xdr:nvSpPr>
            <xdr:cNvPr id="6305" name="Option Button 161" hidden="1">
              <a:extLst>
                <a:ext uri="{63B3BB69-23CF-44E3-9099-C40C66FF867C}">
                  <a14:compatExt spid="_x0000_s6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15</xdr:row>
          <xdr:rowOff>9525</xdr:rowOff>
        </xdr:from>
        <xdr:to>
          <xdr:col>27</xdr:col>
          <xdr:colOff>0</xdr:colOff>
          <xdr:row>16</xdr:row>
          <xdr:rowOff>0</xdr:rowOff>
        </xdr:to>
        <xdr:sp macro="" textlink="">
          <xdr:nvSpPr>
            <xdr:cNvPr id="6306" name="Option Button 162" hidden="1">
              <a:extLst>
                <a:ext uri="{63B3BB69-23CF-44E3-9099-C40C66FF867C}">
                  <a14:compatExt spid="_x0000_s6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15</xdr:row>
          <xdr:rowOff>9525</xdr:rowOff>
        </xdr:from>
        <xdr:to>
          <xdr:col>40</xdr:col>
          <xdr:colOff>0</xdr:colOff>
          <xdr:row>16</xdr:row>
          <xdr:rowOff>0</xdr:rowOff>
        </xdr:to>
        <xdr:sp macro="" textlink="">
          <xdr:nvSpPr>
            <xdr:cNvPr id="6307" name="Option Button 163" hidden="1">
              <a:extLst>
                <a:ext uri="{63B3BB69-23CF-44E3-9099-C40C66FF867C}">
                  <a14:compatExt spid="_x0000_s6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</xdr:row>
          <xdr:rowOff>0</xdr:rowOff>
        </xdr:from>
        <xdr:to>
          <xdr:col>14</xdr:col>
          <xdr:colOff>0</xdr:colOff>
          <xdr:row>10</xdr:row>
          <xdr:rowOff>0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9</xdr:row>
          <xdr:rowOff>0</xdr:rowOff>
        </xdr:from>
        <xdr:to>
          <xdr:col>27</xdr:col>
          <xdr:colOff>0</xdr:colOff>
          <xdr:row>10</xdr:row>
          <xdr:rowOff>0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</xdr:row>
          <xdr:rowOff>0</xdr:rowOff>
        </xdr:from>
        <xdr:to>
          <xdr:col>37</xdr:col>
          <xdr:colOff>0</xdr:colOff>
          <xdr:row>10</xdr:row>
          <xdr:rowOff>0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35</xdr:row>
          <xdr:rowOff>0</xdr:rowOff>
        </xdr:from>
        <xdr:to>
          <xdr:col>17</xdr:col>
          <xdr:colOff>47625</xdr:colOff>
          <xdr:row>35</xdr:row>
          <xdr:rowOff>219075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Skizze auf separatem Blatt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35</xdr:row>
          <xdr:rowOff>0</xdr:rowOff>
        </xdr:from>
        <xdr:to>
          <xdr:col>34</xdr:col>
          <xdr:colOff>47625</xdr:colOff>
          <xdr:row>35</xdr:row>
          <xdr:rowOff>219075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Fotodokumentation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35</xdr:row>
          <xdr:rowOff>0</xdr:rowOff>
        </xdr:from>
        <xdr:to>
          <xdr:col>49</xdr:col>
          <xdr:colOff>95250</xdr:colOff>
          <xdr:row>35</xdr:row>
          <xdr:rowOff>219075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weitere Unterlagen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19</xdr:row>
          <xdr:rowOff>0</xdr:rowOff>
        </xdr:from>
        <xdr:to>
          <xdr:col>48</xdr:col>
          <xdr:colOff>104775</xdr:colOff>
          <xdr:row>20</xdr:row>
          <xdr:rowOff>0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18</xdr:row>
          <xdr:rowOff>0</xdr:rowOff>
        </xdr:from>
        <xdr:to>
          <xdr:col>44</xdr:col>
          <xdr:colOff>0</xdr:colOff>
          <xdr:row>19</xdr:row>
          <xdr:rowOff>0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18</xdr:row>
          <xdr:rowOff>0</xdr:rowOff>
        </xdr:from>
        <xdr:to>
          <xdr:col>35</xdr:col>
          <xdr:colOff>0</xdr:colOff>
          <xdr:row>19</xdr:row>
          <xdr:rowOff>0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18</xdr:row>
          <xdr:rowOff>0</xdr:rowOff>
        </xdr:from>
        <xdr:to>
          <xdr:col>27</xdr:col>
          <xdr:colOff>0</xdr:colOff>
          <xdr:row>19</xdr:row>
          <xdr:rowOff>0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19</xdr:row>
          <xdr:rowOff>0</xdr:rowOff>
        </xdr:from>
        <xdr:to>
          <xdr:col>44</xdr:col>
          <xdr:colOff>0</xdr:colOff>
          <xdr:row>20</xdr:row>
          <xdr:rowOff>0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19</xdr:row>
          <xdr:rowOff>0</xdr:rowOff>
        </xdr:from>
        <xdr:to>
          <xdr:col>27</xdr:col>
          <xdr:colOff>0</xdr:colOff>
          <xdr:row>20</xdr:row>
          <xdr:rowOff>0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19</xdr:row>
          <xdr:rowOff>0</xdr:rowOff>
        </xdr:from>
        <xdr:to>
          <xdr:col>33</xdr:col>
          <xdr:colOff>0</xdr:colOff>
          <xdr:row>20</xdr:row>
          <xdr:rowOff>0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19</xdr:row>
          <xdr:rowOff>0</xdr:rowOff>
        </xdr:from>
        <xdr:to>
          <xdr:col>39</xdr:col>
          <xdr:colOff>0</xdr:colOff>
          <xdr:row>20</xdr:row>
          <xdr:rowOff>0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20</xdr:row>
          <xdr:rowOff>0</xdr:rowOff>
        </xdr:from>
        <xdr:to>
          <xdr:col>39</xdr:col>
          <xdr:colOff>0</xdr:colOff>
          <xdr:row>21</xdr:row>
          <xdr:rowOff>0</xdr:rowOff>
        </xdr:to>
        <xdr:sp macro="" textlink="">
          <xdr:nvSpPr>
            <xdr:cNvPr id="15416" name="Check Box 56" hidden="1">
              <a:extLst>
                <a:ext uri="{63B3BB69-23CF-44E3-9099-C40C66FF867C}">
                  <a14:compatExt spid="_x0000_s15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20</xdr:row>
          <xdr:rowOff>0</xdr:rowOff>
        </xdr:from>
        <xdr:to>
          <xdr:col>27</xdr:col>
          <xdr:colOff>0</xdr:colOff>
          <xdr:row>21</xdr:row>
          <xdr:rowOff>0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46</xdr:row>
          <xdr:rowOff>19050</xdr:rowOff>
        </xdr:from>
        <xdr:to>
          <xdr:col>28</xdr:col>
          <xdr:colOff>76200</xdr:colOff>
          <xdr:row>46</xdr:row>
          <xdr:rowOff>247650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46</xdr:row>
          <xdr:rowOff>19050</xdr:rowOff>
        </xdr:from>
        <xdr:to>
          <xdr:col>35</xdr:col>
          <xdr:colOff>76200</xdr:colOff>
          <xdr:row>46</xdr:row>
          <xdr:rowOff>247650</xdr:rowOff>
        </xdr:to>
        <xdr:sp macro="" textlink="">
          <xdr:nvSpPr>
            <xdr:cNvPr id="15419" name="Check Box 59" hidden="1">
              <a:extLst>
                <a:ext uri="{63B3BB69-23CF-44E3-9099-C40C66FF867C}">
                  <a14:compatExt spid="_x0000_s15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47</xdr:row>
          <xdr:rowOff>19050</xdr:rowOff>
        </xdr:from>
        <xdr:to>
          <xdr:col>28</xdr:col>
          <xdr:colOff>76200</xdr:colOff>
          <xdr:row>47</xdr:row>
          <xdr:rowOff>247650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47</xdr:row>
          <xdr:rowOff>19050</xdr:rowOff>
        </xdr:from>
        <xdr:to>
          <xdr:col>35</xdr:col>
          <xdr:colOff>76200</xdr:colOff>
          <xdr:row>47</xdr:row>
          <xdr:rowOff>247650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48</xdr:row>
          <xdr:rowOff>19050</xdr:rowOff>
        </xdr:from>
        <xdr:to>
          <xdr:col>28</xdr:col>
          <xdr:colOff>76200</xdr:colOff>
          <xdr:row>48</xdr:row>
          <xdr:rowOff>247650</xdr:rowOff>
        </xdr:to>
        <xdr:sp macro="" textlink="">
          <xdr:nvSpPr>
            <xdr:cNvPr id="15422" name="Check Box 62" hidden="1">
              <a:extLst>
                <a:ext uri="{63B3BB69-23CF-44E3-9099-C40C66FF867C}">
                  <a14:compatExt spid="_x0000_s15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48</xdr:row>
          <xdr:rowOff>19050</xdr:rowOff>
        </xdr:from>
        <xdr:to>
          <xdr:col>35</xdr:col>
          <xdr:colOff>76200</xdr:colOff>
          <xdr:row>48</xdr:row>
          <xdr:rowOff>247650</xdr:rowOff>
        </xdr:to>
        <xdr:sp macro="" textlink="">
          <xdr:nvSpPr>
            <xdr:cNvPr id="15423" name="Check Box 63" hidden="1">
              <a:extLst>
                <a:ext uri="{63B3BB69-23CF-44E3-9099-C40C66FF867C}">
                  <a14:compatExt spid="_x0000_s15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49</xdr:row>
          <xdr:rowOff>19050</xdr:rowOff>
        </xdr:from>
        <xdr:to>
          <xdr:col>28</xdr:col>
          <xdr:colOff>76200</xdr:colOff>
          <xdr:row>49</xdr:row>
          <xdr:rowOff>247650</xdr:rowOff>
        </xdr:to>
        <xdr:sp macro="" textlink="">
          <xdr:nvSpPr>
            <xdr:cNvPr id="15424" name="Check Box 64" hidden="1">
              <a:extLst>
                <a:ext uri="{63B3BB69-23CF-44E3-9099-C40C66FF867C}">
                  <a14:compatExt spid="_x0000_s15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49</xdr:row>
          <xdr:rowOff>19050</xdr:rowOff>
        </xdr:from>
        <xdr:to>
          <xdr:col>35</xdr:col>
          <xdr:colOff>76200</xdr:colOff>
          <xdr:row>49</xdr:row>
          <xdr:rowOff>247650</xdr:rowOff>
        </xdr:to>
        <xdr:sp macro="" textlink="">
          <xdr:nvSpPr>
            <xdr:cNvPr id="15425" name="Check Box 65" hidden="1">
              <a:extLst>
                <a:ext uri="{63B3BB69-23CF-44E3-9099-C40C66FF867C}">
                  <a14:compatExt spid="_x0000_s15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50</xdr:row>
          <xdr:rowOff>28575</xdr:rowOff>
        </xdr:from>
        <xdr:to>
          <xdr:col>28</xdr:col>
          <xdr:colOff>76200</xdr:colOff>
          <xdr:row>50</xdr:row>
          <xdr:rowOff>257175</xdr:rowOff>
        </xdr:to>
        <xdr:sp macro="" textlink="">
          <xdr:nvSpPr>
            <xdr:cNvPr id="15426" name="Check Box 66" hidden="1">
              <a:extLst>
                <a:ext uri="{63B3BB69-23CF-44E3-9099-C40C66FF867C}">
                  <a14:compatExt spid="_x0000_s15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50</xdr:row>
          <xdr:rowOff>28575</xdr:rowOff>
        </xdr:from>
        <xdr:to>
          <xdr:col>35</xdr:col>
          <xdr:colOff>76200</xdr:colOff>
          <xdr:row>50</xdr:row>
          <xdr:rowOff>257175</xdr:rowOff>
        </xdr:to>
        <xdr:sp macro="" textlink="">
          <xdr:nvSpPr>
            <xdr:cNvPr id="15427" name="Check Box 67" hidden="1">
              <a:extLst>
                <a:ext uri="{63B3BB69-23CF-44E3-9099-C40C66FF867C}">
                  <a14:compatExt spid="_x0000_s15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52</xdr:row>
          <xdr:rowOff>28575</xdr:rowOff>
        </xdr:from>
        <xdr:to>
          <xdr:col>28</xdr:col>
          <xdr:colOff>76200</xdr:colOff>
          <xdr:row>52</xdr:row>
          <xdr:rowOff>257175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52</xdr:row>
          <xdr:rowOff>28575</xdr:rowOff>
        </xdr:from>
        <xdr:to>
          <xdr:col>35</xdr:col>
          <xdr:colOff>76200</xdr:colOff>
          <xdr:row>52</xdr:row>
          <xdr:rowOff>257175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53</xdr:row>
          <xdr:rowOff>19050</xdr:rowOff>
        </xdr:from>
        <xdr:to>
          <xdr:col>28</xdr:col>
          <xdr:colOff>76200</xdr:colOff>
          <xdr:row>53</xdr:row>
          <xdr:rowOff>247650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53</xdr:row>
          <xdr:rowOff>19050</xdr:rowOff>
        </xdr:from>
        <xdr:to>
          <xdr:col>35</xdr:col>
          <xdr:colOff>76200</xdr:colOff>
          <xdr:row>53</xdr:row>
          <xdr:rowOff>247650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54</xdr:row>
          <xdr:rowOff>28575</xdr:rowOff>
        </xdr:from>
        <xdr:to>
          <xdr:col>28</xdr:col>
          <xdr:colOff>76200</xdr:colOff>
          <xdr:row>54</xdr:row>
          <xdr:rowOff>257175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54</xdr:row>
          <xdr:rowOff>28575</xdr:rowOff>
        </xdr:from>
        <xdr:to>
          <xdr:col>35</xdr:col>
          <xdr:colOff>76200</xdr:colOff>
          <xdr:row>54</xdr:row>
          <xdr:rowOff>257175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55</xdr:row>
          <xdr:rowOff>19050</xdr:rowOff>
        </xdr:from>
        <xdr:to>
          <xdr:col>28</xdr:col>
          <xdr:colOff>76200</xdr:colOff>
          <xdr:row>55</xdr:row>
          <xdr:rowOff>247650</xdr:rowOff>
        </xdr:to>
        <xdr:sp macro="" textlink="">
          <xdr:nvSpPr>
            <xdr:cNvPr id="15436" name="Check Box 76" hidden="1">
              <a:extLst>
                <a:ext uri="{63B3BB69-23CF-44E3-9099-C40C66FF867C}">
                  <a14:compatExt spid="_x0000_s15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55</xdr:row>
          <xdr:rowOff>19050</xdr:rowOff>
        </xdr:from>
        <xdr:to>
          <xdr:col>35</xdr:col>
          <xdr:colOff>76200</xdr:colOff>
          <xdr:row>55</xdr:row>
          <xdr:rowOff>247650</xdr:rowOff>
        </xdr:to>
        <xdr:sp macro="" textlink="">
          <xdr:nvSpPr>
            <xdr:cNvPr id="15437" name="Check Box 77" hidden="1">
              <a:extLst>
                <a:ext uri="{63B3BB69-23CF-44E3-9099-C40C66FF867C}">
                  <a14:compatExt spid="_x0000_s15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56</xdr:row>
          <xdr:rowOff>19050</xdr:rowOff>
        </xdr:from>
        <xdr:to>
          <xdr:col>28</xdr:col>
          <xdr:colOff>76200</xdr:colOff>
          <xdr:row>56</xdr:row>
          <xdr:rowOff>247650</xdr:rowOff>
        </xdr:to>
        <xdr:sp macro="" textlink="">
          <xdr:nvSpPr>
            <xdr:cNvPr id="15438" name="Check Box 78" hidden="1">
              <a:extLst>
                <a:ext uri="{63B3BB69-23CF-44E3-9099-C40C66FF867C}">
                  <a14:compatExt spid="_x0000_s15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56</xdr:row>
          <xdr:rowOff>19050</xdr:rowOff>
        </xdr:from>
        <xdr:to>
          <xdr:col>35</xdr:col>
          <xdr:colOff>76200</xdr:colOff>
          <xdr:row>56</xdr:row>
          <xdr:rowOff>247650</xdr:rowOff>
        </xdr:to>
        <xdr:sp macro="" textlink="">
          <xdr:nvSpPr>
            <xdr:cNvPr id="15439" name="Check Box 79" hidden="1">
              <a:extLst>
                <a:ext uri="{63B3BB69-23CF-44E3-9099-C40C66FF867C}">
                  <a14:compatExt spid="_x0000_s15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58</xdr:row>
          <xdr:rowOff>47625</xdr:rowOff>
        </xdr:from>
        <xdr:to>
          <xdr:col>28</xdr:col>
          <xdr:colOff>76200</xdr:colOff>
          <xdr:row>58</xdr:row>
          <xdr:rowOff>276225</xdr:rowOff>
        </xdr:to>
        <xdr:sp macro="" textlink="">
          <xdr:nvSpPr>
            <xdr:cNvPr id="15440" name="Check Box 80" hidden="1">
              <a:extLst>
                <a:ext uri="{63B3BB69-23CF-44E3-9099-C40C66FF867C}">
                  <a14:compatExt spid="_x0000_s15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58</xdr:row>
          <xdr:rowOff>47625</xdr:rowOff>
        </xdr:from>
        <xdr:to>
          <xdr:col>35</xdr:col>
          <xdr:colOff>76200</xdr:colOff>
          <xdr:row>58</xdr:row>
          <xdr:rowOff>276225</xdr:rowOff>
        </xdr:to>
        <xdr:sp macro="" textlink="">
          <xdr:nvSpPr>
            <xdr:cNvPr id="15441" name="Check Box 81" hidden="1">
              <a:extLst>
                <a:ext uri="{63B3BB69-23CF-44E3-9099-C40C66FF867C}">
                  <a14:compatExt spid="_x0000_s15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59</xdr:row>
          <xdr:rowOff>19050</xdr:rowOff>
        </xdr:from>
        <xdr:to>
          <xdr:col>28</xdr:col>
          <xdr:colOff>76200</xdr:colOff>
          <xdr:row>59</xdr:row>
          <xdr:rowOff>247650</xdr:rowOff>
        </xdr:to>
        <xdr:sp macro="" textlink="">
          <xdr:nvSpPr>
            <xdr:cNvPr id="15442" name="Check Box 82" hidden="1">
              <a:extLst>
                <a:ext uri="{63B3BB69-23CF-44E3-9099-C40C66FF867C}">
                  <a14:compatExt spid="_x0000_s15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59</xdr:row>
          <xdr:rowOff>19050</xdr:rowOff>
        </xdr:from>
        <xdr:to>
          <xdr:col>35</xdr:col>
          <xdr:colOff>76200</xdr:colOff>
          <xdr:row>59</xdr:row>
          <xdr:rowOff>247650</xdr:rowOff>
        </xdr:to>
        <xdr:sp macro="" textlink="">
          <xdr:nvSpPr>
            <xdr:cNvPr id="15443" name="Check Box 83" hidden="1">
              <a:extLst>
                <a:ext uri="{63B3BB69-23CF-44E3-9099-C40C66FF867C}">
                  <a14:compatExt spid="_x0000_s15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60</xdr:row>
          <xdr:rowOff>19050</xdr:rowOff>
        </xdr:from>
        <xdr:to>
          <xdr:col>28</xdr:col>
          <xdr:colOff>76200</xdr:colOff>
          <xdr:row>60</xdr:row>
          <xdr:rowOff>247650</xdr:rowOff>
        </xdr:to>
        <xdr:sp macro="" textlink="">
          <xdr:nvSpPr>
            <xdr:cNvPr id="15444" name="Check Box 84" hidden="1">
              <a:extLst>
                <a:ext uri="{63B3BB69-23CF-44E3-9099-C40C66FF867C}">
                  <a14:compatExt spid="_x0000_s15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60</xdr:row>
          <xdr:rowOff>19050</xdr:rowOff>
        </xdr:from>
        <xdr:to>
          <xdr:col>35</xdr:col>
          <xdr:colOff>76200</xdr:colOff>
          <xdr:row>60</xdr:row>
          <xdr:rowOff>247650</xdr:rowOff>
        </xdr:to>
        <xdr:sp macro="" textlink="">
          <xdr:nvSpPr>
            <xdr:cNvPr id="15445" name="Check Box 85" hidden="1">
              <a:extLst>
                <a:ext uri="{63B3BB69-23CF-44E3-9099-C40C66FF867C}">
                  <a14:compatExt spid="_x0000_s15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61</xdr:row>
          <xdr:rowOff>19050</xdr:rowOff>
        </xdr:from>
        <xdr:to>
          <xdr:col>28</xdr:col>
          <xdr:colOff>76200</xdr:colOff>
          <xdr:row>61</xdr:row>
          <xdr:rowOff>247650</xdr:rowOff>
        </xdr:to>
        <xdr:sp macro="" textlink="">
          <xdr:nvSpPr>
            <xdr:cNvPr id="15448" name="Check Box 88" hidden="1">
              <a:extLst>
                <a:ext uri="{63B3BB69-23CF-44E3-9099-C40C66FF867C}">
                  <a14:compatExt spid="_x0000_s15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61</xdr:row>
          <xdr:rowOff>19050</xdr:rowOff>
        </xdr:from>
        <xdr:to>
          <xdr:col>35</xdr:col>
          <xdr:colOff>76200</xdr:colOff>
          <xdr:row>61</xdr:row>
          <xdr:rowOff>247650</xdr:rowOff>
        </xdr:to>
        <xdr:sp macro="" textlink="">
          <xdr:nvSpPr>
            <xdr:cNvPr id="15449" name="Check Box 89" hidden="1">
              <a:extLst>
                <a:ext uri="{63B3BB69-23CF-44E3-9099-C40C66FF867C}">
                  <a14:compatExt spid="_x0000_s15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63</xdr:row>
          <xdr:rowOff>0</xdr:rowOff>
        </xdr:from>
        <xdr:to>
          <xdr:col>4</xdr:col>
          <xdr:colOff>0</xdr:colOff>
          <xdr:row>64</xdr:row>
          <xdr:rowOff>0</xdr:rowOff>
        </xdr:to>
        <xdr:sp macro="" textlink="">
          <xdr:nvSpPr>
            <xdr:cNvPr id="15450" name="Check Box 90" hidden="1">
              <a:extLst>
                <a:ext uri="{63B3BB69-23CF-44E3-9099-C40C66FF867C}">
                  <a14:compatExt spid="_x0000_s15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64</xdr:row>
          <xdr:rowOff>0</xdr:rowOff>
        </xdr:from>
        <xdr:to>
          <xdr:col>4</xdr:col>
          <xdr:colOff>0</xdr:colOff>
          <xdr:row>65</xdr:row>
          <xdr:rowOff>0</xdr:rowOff>
        </xdr:to>
        <xdr:sp macro="" textlink="">
          <xdr:nvSpPr>
            <xdr:cNvPr id="15451" name="Check Box 91" hidden="1">
              <a:extLst>
                <a:ext uri="{63B3BB69-23CF-44E3-9099-C40C66FF867C}">
                  <a14:compatExt spid="_x0000_s15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65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5452" name="Check Box 92" hidden="1">
              <a:extLst>
                <a:ext uri="{63B3BB69-23CF-44E3-9099-C40C66FF867C}">
                  <a14:compatExt spid="_x0000_s15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65</xdr:row>
          <xdr:rowOff>0</xdr:rowOff>
        </xdr:from>
        <xdr:to>
          <xdr:col>20</xdr:col>
          <xdr:colOff>0</xdr:colOff>
          <xdr:row>66</xdr:row>
          <xdr:rowOff>0</xdr:rowOff>
        </xdr:to>
        <xdr:sp macro="" textlink="">
          <xdr:nvSpPr>
            <xdr:cNvPr id="15453" name="Check Box 93" hidden="1">
              <a:extLst>
                <a:ext uri="{63B3BB69-23CF-44E3-9099-C40C66FF867C}">
                  <a14:compatExt spid="_x0000_s15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0</xdr:rowOff>
        </xdr:from>
        <xdr:to>
          <xdr:col>31</xdr:col>
          <xdr:colOff>0</xdr:colOff>
          <xdr:row>66</xdr:row>
          <xdr:rowOff>0</xdr:rowOff>
        </xdr:to>
        <xdr:sp macro="" textlink="">
          <xdr:nvSpPr>
            <xdr:cNvPr id="15454" name="Check Box 94" hidden="1">
              <a:extLst>
                <a:ext uri="{63B3BB69-23CF-44E3-9099-C40C66FF867C}">
                  <a14:compatExt spid="_x0000_s15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66</xdr:row>
          <xdr:rowOff>0</xdr:rowOff>
        </xdr:from>
        <xdr:to>
          <xdr:col>8</xdr:col>
          <xdr:colOff>0</xdr:colOff>
          <xdr:row>66</xdr:row>
          <xdr:rowOff>228600</xdr:rowOff>
        </xdr:to>
        <xdr:sp macro="" textlink="">
          <xdr:nvSpPr>
            <xdr:cNvPr id="15455" name="Check Box 95" hidden="1">
              <a:extLst>
                <a:ext uri="{63B3BB69-23CF-44E3-9099-C40C66FF867C}">
                  <a14:compatExt spid="_x0000_s15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68</xdr:row>
          <xdr:rowOff>0</xdr:rowOff>
        </xdr:from>
        <xdr:to>
          <xdr:col>4</xdr:col>
          <xdr:colOff>0</xdr:colOff>
          <xdr:row>69</xdr:row>
          <xdr:rowOff>0</xdr:rowOff>
        </xdr:to>
        <xdr:sp macro="" textlink="">
          <xdr:nvSpPr>
            <xdr:cNvPr id="15456" name="Check Box 96" hidden="1">
              <a:extLst>
                <a:ext uri="{63B3BB69-23CF-44E3-9099-C40C66FF867C}">
                  <a14:compatExt spid="_x0000_s15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68</xdr:row>
          <xdr:rowOff>0</xdr:rowOff>
        </xdr:from>
        <xdr:to>
          <xdr:col>16</xdr:col>
          <xdr:colOff>0</xdr:colOff>
          <xdr:row>69</xdr:row>
          <xdr:rowOff>0</xdr:rowOff>
        </xdr:to>
        <xdr:sp macro="" textlink="">
          <xdr:nvSpPr>
            <xdr:cNvPr id="15457" name="Check Box 97" hidden="1">
              <a:extLst>
                <a:ext uri="{63B3BB69-23CF-44E3-9099-C40C66FF867C}">
                  <a14:compatExt spid="_x0000_s15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52</xdr:col>
          <xdr:colOff>0</xdr:colOff>
          <xdr:row>9</xdr:row>
          <xdr:rowOff>0</xdr:rowOff>
        </xdr:to>
        <xdr:sp macro="" textlink="">
          <xdr:nvSpPr>
            <xdr:cNvPr id="15459" name="Group Box 99" hidden="1">
              <a:extLst>
                <a:ext uri="{63B3BB69-23CF-44E3-9099-C40C66FF867C}">
                  <a14:compatExt spid="_x0000_s15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38100</xdr:rowOff>
        </xdr:from>
        <xdr:to>
          <xdr:col>13</xdr:col>
          <xdr:colOff>104775</xdr:colOff>
          <xdr:row>8</xdr:row>
          <xdr:rowOff>257175</xdr:rowOff>
        </xdr:to>
        <xdr:sp macro="" textlink="">
          <xdr:nvSpPr>
            <xdr:cNvPr id="15460" name="Option Button 100" hidden="1">
              <a:extLst>
                <a:ext uri="{63B3BB69-23CF-44E3-9099-C40C66FF867C}">
                  <a14:compatExt spid="_x0000_s15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8</xdr:row>
          <xdr:rowOff>38100</xdr:rowOff>
        </xdr:from>
        <xdr:to>
          <xdr:col>22</xdr:col>
          <xdr:colOff>104775</xdr:colOff>
          <xdr:row>8</xdr:row>
          <xdr:rowOff>257175</xdr:rowOff>
        </xdr:to>
        <xdr:sp macro="" textlink="">
          <xdr:nvSpPr>
            <xdr:cNvPr id="15461" name="Option Button 101" hidden="1">
              <a:extLst>
                <a:ext uri="{63B3BB69-23CF-44E3-9099-C40C66FF867C}">
                  <a14:compatExt spid="_x0000_s15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8</xdr:row>
          <xdr:rowOff>38100</xdr:rowOff>
        </xdr:from>
        <xdr:to>
          <xdr:col>36</xdr:col>
          <xdr:colOff>104775</xdr:colOff>
          <xdr:row>8</xdr:row>
          <xdr:rowOff>266700</xdr:rowOff>
        </xdr:to>
        <xdr:sp macro="" textlink="">
          <xdr:nvSpPr>
            <xdr:cNvPr id="15462" name="Option Button 102" hidden="1">
              <a:extLst>
                <a:ext uri="{63B3BB69-23CF-44E3-9099-C40C66FF867C}">
                  <a14:compatExt spid="_x0000_s15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28</xdr:row>
          <xdr:rowOff>0</xdr:rowOff>
        </xdr:from>
        <xdr:to>
          <xdr:col>51</xdr:col>
          <xdr:colOff>0</xdr:colOff>
          <xdr:row>29</xdr:row>
          <xdr:rowOff>0</xdr:rowOff>
        </xdr:to>
        <xdr:sp macro="" textlink="">
          <xdr:nvSpPr>
            <xdr:cNvPr id="15464" name="Group Box 104" hidden="1">
              <a:extLst>
                <a:ext uri="{63B3BB69-23CF-44E3-9099-C40C66FF867C}">
                  <a14:compatExt spid="_x0000_s15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28</xdr:row>
          <xdr:rowOff>28575</xdr:rowOff>
        </xdr:from>
        <xdr:to>
          <xdr:col>41</xdr:col>
          <xdr:colOff>104775</xdr:colOff>
          <xdr:row>28</xdr:row>
          <xdr:rowOff>247650</xdr:rowOff>
        </xdr:to>
        <xdr:sp macro="" textlink="">
          <xdr:nvSpPr>
            <xdr:cNvPr id="15465" name="Option Button 105" hidden="1">
              <a:extLst>
                <a:ext uri="{63B3BB69-23CF-44E3-9099-C40C66FF867C}">
                  <a14:compatExt spid="_x0000_s15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0</xdr:colOff>
          <xdr:row>28</xdr:row>
          <xdr:rowOff>28575</xdr:rowOff>
        </xdr:from>
        <xdr:to>
          <xdr:col>46</xdr:col>
          <xdr:colOff>95250</xdr:colOff>
          <xdr:row>28</xdr:row>
          <xdr:rowOff>247650</xdr:rowOff>
        </xdr:to>
        <xdr:sp macro="" textlink="">
          <xdr:nvSpPr>
            <xdr:cNvPr id="15466" name="Option Button 106" hidden="1">
              <a:extLst>
                <a:ext uri="{63B3BB69-23CF-44E3-9099-C40C66FF867C}">
                  <a14:compatExt spid="_x0000_s15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26</xdr:row>
          <xdr:rowOff>9525</xdr:rowOff>
        </xdr:from>
        <xdr:to>
          <xdr:col>38</xdr:col>
          <xdr:colOff>85725</xdr:colOff>
          <xdr:row>27</xdr:row>
          <xdr:rowOff>0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66675</xdr:colOff>
      <xdr:row>31</xdr:row>
      <xdr:rowOff>0</xdr:rowOff>
    </xdr:from>
    <xdr:to>
      <xdr:col>57</xdr:col>
      <xdr:colOff>238125</xdr:colOff>
      <xdr:row>31</xdr:row>
      <xdr:rowOff>0</xdr:rowOff>
    </xdr:to>
    <xdr:sp macro="" textlink="">
      <xdr:nvSpPr>
        <xdr:cNvPr id="14416" name="Line 80"/>
        <xdr:cNvSpPr>
          <a:spLocks noChangeShapeType="1"/>
        </xdr:cNvSpPr>
      </xdr:nvSpPr>
      <xdr:spPr bwMode="auto">
        <a:xfrm>
          <a:off x="66675" y="8829675"/>
          <a:ext cx="10820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27</xdr:row>
          <xdr:rowOff>9525</xdr:rowOff>
        </xdr:from>
        <xdr:to>
          <xdr:col>38</xdr:col>
          <xdr:colOff>85725</xdr:colOff>
          <xdr:row>28</xdr:row>
          <xdr:rowOff>0</xdr:rowOff>
        </xdr:to>
        <xdr:sp macro="" textlink="">
          <xdr:nvSpPr>
            <xdr:cNvPr id="14441" name="Check Box 105" hidden="1">
              <a:extLst>
                <a:ext uri="{63B3BB69-23CF-44E3-9099-C40C66FF867C}">
                  <a14:compatExt spid="_x0000_s14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28</xdr:row>
          <xdr:rowOff>9525</xdr:rowOff>
        </xdr:from>
        <xdr:to>
          <xdr:col>38</xdr:col>
          <xdr:colOff>85725</xdr:colOff>
          <xdr:row>29</xdr:row>
          <xdr:rowOff>0</xdr:rowOff>
        </xdr:to>
        <xdr:sp macro="" textlink="">
          <xdr:nvSpPr>
            <xdr:cNvPr id="14442" name="Check Box 106" hidden="1">
              <a:extLst>
                <a:ext uri="{63B3BB69-23CF-44E3-9099-C40C66FF867C}">
                  <a14:compatExt spid="_x0000_s14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29</xdr:row>
          <xdr:rowOff>9525</xdr:rowOff>
        </xdr:from>
        <xdr:to>
          <xdr:col>38</xdr:col>
          <xdr:colOff>85725</xdr:colOff>
          <xdr:row>30</xdr:row>
          <xdr:rowOff>0</xdr:rowOff>
        </xdr:to>
        <xdr:sp macro="" textlink="">
          <xdr:nvSpPr>
            <xdr:cNvPr id="14443" name="Check Box 107" hidden="1">
              <a:extLst>
                <a:ext uri="{63B3BB69-23CF-44E3-9099-C40C66FF867C}">
                  <a14:compatExt spid="_x0000_s14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22</xdr:row>
          <xdr:rowOff>9525</xdr:rowOff>
        </xdr:from>
        <xdr:to>
          <xdr:col>28</xdr:col>
          <xdr:colOff>85725</xdr:colOff>
          <xdr:row>23</xdr:row>
          <xdr:rowOff>0</xdr:rowOff>
        </xdr:to>
        <xdr:sp macro="" textlink="">
          <xdr:nvSpPr>
            <xdr:cNvPr id="14444" name="Check Box 108" hidden="1">
              <a:extLst>
                <a:ext uri="{63B3BB69-23CF-44E3-9099-C40C66FF867C}">
                  <a14:compatExt spid="_x0000_s14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23</xdr:row>
          <xdr:rowOff>9525</xdr:rowOff>
        </xdr:from>
        <xdr:to>
          <xdr:col>28</xdr:col>
          <xdr:colOff>85725</xdr:colOff>
          <xdr:row>24</xdr:row>
          <xdr:rowOff>0</xdr:rowOff>
        </xdr:to>
        <xdr:sp macro="" textlink="">
          <xdr:nvSpPr>
            <xdr:cNvPr id="14445" name="Check Box 109" hidden="1">
              <a:extLst>
                <a:ext uri="{63B3BB69-23CF-44E3-9099-C40C66FF867C}">
                  <a14:compatExt spid="_x0000_s14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24</xdr:row>
          <xdr:rowOff>9525</xdr:rowOff>
        </xdr:from>
        <xdr:to>
          <xdr:col>28</xdr:col>
          <xdr:colOff>85725</xdr:colOff>
          <xdr:row>25</xdr:row>
          <xdr:rowOff>0</xdr:rowOff>
        </xdr:to>
        <xdr:sp macro="" textlink="">
          <xdr:nvSpPr>
            <xdr:cNvPr id="14446" name="Check Box 110" hidden="1">
              <a:extLst>
                <a:ext uri="{63B3BB69-23CF-44E3-9099-C40C66FF867C}">
                  <a14:compatExt spid="_x0000_s14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9525</xdr:rowOff>
        </xdr:from>
        <xdr:to>
          <xdr:col>4</xdr:col>
          <xdr:colOff>85725</xdr:colOff>
          <xdr:row>23</xdr:row>
          <xdr:rowOff>0</xdr:rowOff>
        </xdr:to>
        <xdr:sp macro="" textlink="">
          <xdr:nvSpPr>
            <xdr:cNvPr id="14447" name="Check Box 111" hidden="1">
              <a:extLst>
                <a:ext uri="{63B3BB69-23CF-44E3-9099-C40C66FF867C}">
                  <a14:compatExt spid="_x0000_s14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9525</xdr:rowOff>
        </xdr:from>
        <xdr:to>
          <xdr:col>4</xdr:col>
          <xdr:colOff>85725</xdr:colOff>
          <xdr:row>24</xdr:row>
          <xdr:rowOff>0</xdr:rowOff>
        </xdr:to>
        <xdr:sp macro="" textlink="">
          <xdr:nvSpPr>
            <xdr:cNvPr id="14448" name="Check Box 112" hidden="1">
              <a:extLst>
                <a:ext uri="{63B3BB69-23CF-44E3-9099-C40C66FF867C}">
                  <a14:compatExt spid="_x0000_s14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9525</xdr:rowOff>
        </xdr:from>
        <xdr:to>
          <xdr:col>4</xdr:col>
          <xdr:colOff>85725</xdr:colOff>
          <xdr:row>25</xdr:row>
          <xdr:rowOff>0</xdr:rowOff>
        </xdr:to>
        <xdr:sp macro="" textlink="">
          <xdr:nvSpPr>
            <xdr:cNvPr id="14449" name="Check Box 113" hidden="1">
              <a:extLst>
                <a:ext uri="{63B3BB69-23CF-44E3-9099-C40C66FF867C}">
                  <a14:compatExt spid="_x0000_s14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9525</xdr:rowOff>
        </xdr:from>
        <xdr:to>
          <xdr:col>4</xdr:col>
          <xdr:colOff>85725</xdr:colOff>
          <xdr:row>26</xdr:row>
          <xdr:rowOff>0</xdr:rowOff>
        </xdr:to>
        <xdr:sp macro="" textlink="">
          <xdr:nvSpPr>
            <xdr:cNvPr id="14450" name="Check Box 114" hidden="1">
              <a:extLst>
                <a:ext uri="{63B3BB69-23CF-44E3-9099-C40C66FF867C}">
                  <a14:compatExt spid="_x0000_s14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0</xdr:rowOff>
        </xdr:from>
        <xdr:to>
          <xdr:col>35</xdr:col>
          <xdr:colOff>0</xdr:colOff>
          <xdr:row>20</xdr:row>
          <xdr:rowOff>0</xdr:rowOff>
        </xdr:to>
        <xdr:sp macro="" textlink="">
          <xdr:nvSpPr>
            <xdr:cNvPr id="14451" name="Group Box 115" hidden="1">
              <a:extLst>
                <a:ext uri="{63B3BB69-23CF-44E3-9099-C40C66FF867C}">
                  <a14:compatExt spid="_x0000_s14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19</xdr:row>
          <xdr:rowOff>38100</xdr:rowOff>
        </xdr:from>
        <xdr:to>
          <xdr:col>14</xdr:col>
          <xdr:colOff>0</xdr:colOff>
          <xdr:row>19</xdr:row>
          <xdr:rowOff>247650</xdr:rowOff>
        </xdr:to>
        <xdr:sp macro="" textlink="">
          <xdr:nvSpPr>
            <xdr:cNvPr id="14452" name="Option Button 116" hidden="1">
              <a:extLst>
                <a:ext uri="{63B3BB69-23CF-44E3-9099-C40C66FF867C}">
                  <a14:compatExt spid="_x0000_s14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19</xdr:row>
          <xdr:rowOff>38100</xdr:rowOff>
        </xdr:from>
        <xdr:to>
          <xdr:col>26</xdr:col>
          <xdr:colOff>0</xdr:colOff>
          <xdr:row>19</xdr:row>
          <xdr:rowOff>238125</xdr:rowOff>
        </xdr:to>
        <xdr:sp macro="" textlink="">
          <xdr:nvSpPr>
            <xdr:cNvPr id="14453" name="Option Button 117" hidden="1">
              <a:extLst>
                <a:ext uri="{63B3BB69-23CF-44E3-9099-C40C66FF867C}">
                  <a14:compatExt spid="_x0000_s14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52</xdr:col>
          <xdr:colOff>0</xdr:colOff>
          <xdr:row>22</xdr:row>
          <xdr:rowOff>0</xdr:rowOff>
        </xdr:to>
        <xdr:sp macro="" textlink="">
          <xdr:nvSpPr>
            <xdr:cNvPr id="14454" name="Group Box 118" hidden="1">
              <a:extLst>
                <a:ext uri="{63B3BB69-23CF-44E3-9099-C40C66FF867C}">
                  <a14:compatExt spid="_x0000_s14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21</xdr:row>
          <xdr:rowOff>28575</xdr:rowOff>
        </xdr:from>
        <xdr:to>
          <xdr:col>33</xdr:col>
          <xdr:colOff>104775</xdr:colOff>
          <xdr:row>21</xdr:row>
          <xdr:rowOff>238125</xdr:rowOff>
        </xdr:to>
        <xdr:sp macro="" textlink="">
          <xdr:nvSpPr>
            <xdr:cNvPr id="14455" name="Option Button 119" hidden="1">
              <a:extLst>
                <a:ext uri="{63B3BB69-23CF-44E3-9099-C40C66FF867C}">
                  <a14:compatExt spid="_x0000_s14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21</xdr:row>
          <xdr:rowOff>28575</xdr:rowOff>
        </xdr:from>
        <xdr:to>
          <xdr:col>40</xdr:col>
          <xdr:colOff>104775</xdr:colOff>
          <xdr:row>21</xdr:row>
          <xdr:rowOff>238125</xdr:rowOff>
        </xdr:to>
        <xdr:sp macro="" textlink="">
          <xdr:nvSpPr>
            <xdr:cNvPr id="14456" name="Option Button 120" hidden="1">
              <a:extLst>
                <a:ext uri="{63B3BB69-23CF-44E3-9099-C40C66FF867C}">
                  <a14:compatExt spid="_x0000_s14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26</xdr:row>
          <xdr:rowOff>0</xdr:rowOff>
        </xdr:from>
        <xdr:to>
          <xdr:col>36</xdr:col>
          <xdr:colOff>0</xdr:colOff>
          <xdr:row>27</xdr:row>
          <xdr:rowOff>0</xdr:rowOff>
        </xdr:to>
        <xdr:sp macro="" textlink="">
          <xdr:nvSpPr>
            <xdr:cNvPr id="14457" name="Group Box 121" hidden="1">
              <a:extLst>
                <a:ext uri="{63B3BB69-23CF-44E3-9099-C40C66FF867C}">
                  <a14:compatExt spid="_x0000_s14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27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14458" name="Group Box 122" hidden="1">
              <a:extLst>
                <a:ext uri="{63B3BB69-23CF-44E3-9099-C40C66FF867C}">
                  <a14:compatExt spid="_x0000_s14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28</xdr:row>
          <xdr:rowOff>0</xdr:rowOff>
        </xdr:from>
        <xdr:to>
          <xdr:col>36</xdr:col>
          <xdr:colOff>0</xdr:colOff>
          <xdr:row>29</xdr:row>
          <xdr:rowOff>0</xdr:rowOff>
        </xdr:to>
        <xdr:sp macro="" textlink="">
          <xdr:nvSpPr>
            <xdr:cNvPr id="14459" name="Group Box 123" hidden="1">
              <a:extLst>
                <a:ext uri="{63B3BB69-23CF-44E3-9099-C40C66FF867C}">
                  <a14:compatExt spid="_x0000_s14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0</xdr:rowOff>
        </xdr:from>
        <xdr:to>
          <xdr:col>36</xdr:col>
          <xdr:colOff>0</xdr:colOff>
          <xdr:row>30</xdr:row>
          <xdr:rowOff>0</xdr:rowOff>
        </xdr:to>
        <xdr:sp macro="" textlink="">
          <xdr:nvSpPr>
            <xdr:cNvPr id="14460" name="Group Box 124" hidden="1">
              <a:extLst>
                <a:ext uri="{63B3BB69-23CF-44E3-9099-C40C66FF867C}">
                  <a14:compatExt spid="_x0000_s14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26</xdr:row>
          <xdr:rowOff>28575</xdr:rowOff>
        </xdr:from>
        <xdr:to>
          <xdr:col>27</xdr:col>
          <xdr:colOff>104775</xdr:colOff>
          <xdr:row>26</xdr:row>
          <xdr:rowOff>238125</xdr:rowOff>
        </xdr:to>
        <xdr:sp macro="" textlink="">
          <xdr:nvSpPr>
            <xdr:cNvPr id="14461" name="Option Button 125" hidden="1">
              <a:extLst>
                <a:ext uri="{63B3BB69-23CF-44E3-9099-C40C66FF867C}">
                  <a14:compatExt spid="_x0000_s14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27</xdr:row>
          <xdr:rowOff>28575</xdr:rowOff>
        </xdr:from>
        <xdr:to>
          <xdr:col>27</xdr:col>
          <xdr:colOff>104775</xdr:colOff>
          <xdr:row>27</xdr:row>
          <xdr:rowOff>238125</xdr:rowOff>
        </xdr:to>
        <xdr:sp macro="" textlink="">
          <xdr:nvSpPr>
            <xdr:cNvPr id="14462" name="Option Button 126" hidden="1">
              <a:extLst>
                <a:ext uri="{63B3BB69-23CF-44E3-9099-C40C66FF867C}">
                  <a14:compatExt spid="_x0000_s14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28</xdr:row>
          <xdr:rowOff>28575</xdr:rowOff>
        </xdr:from>
        <xdr:to>
          <xdr:col>27</xdr:col>
          <xdr:colOff>104775</xdr:colOff>
          <xdr:row>28</xdr:row>
          <xdr:rowOff>238125</xdr:rowOff>
        </xdr:to>
        <xdr:sp macro="" textlink="">
          <xdr:nvSpPr>
            <xdr:cNvPr id="14463" name="Option Button 127" hidden="1">
              <a:extLst>
                <a:ext uri="{63B3BB69-23CF-44E3-9099-C40C66FF867C}">
                  <a14:compatExt spid="_x0000_s1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29</xdr:row>
          <xdr:rowOff>28575</xdr:rowOff>
        </xdr:from>
        <xdr:to>
          <xdr:col>27</xdr:col>
          <xdr:colOff>104775</xdr:colOff>
          <xdr:row>29</xdr:row>
          <xdr:rowOff>238125</xdr:rowOff>
        </xdr:to>
        <xdr:sp macro="" textlink="">
          <xdr:nvSpPr>
            <xdr:cNvPr id="14464" name="Option Button 128" hidden="1">
              <a:extLst>
                <a:ext uri="{63B3BB69-23CF-44E3-9099-C40C66FF867C}">
                  <a14:compatExt spid="_x0000_s1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26</xdr:row>
          <xdr:rowOff>28575</xdr:rowOff>
        </xdr:from>
        <xdr:to>
          <xdr:col>33</xdr:col>
          <xdr:colOff>104775</xdr:colOff>
          <xdr:row>26</xdr:row>
          <xdr:rowOff>238125</xdr:rowOff>
        </xdr:to>
        <xdr:sp macro="" textlink="">
          <xdr:nvSpPr>
            <xdr:cNvPr id="14465" name="Option Button 129" hidden="1">
              <a:extLst>
                <a:ext uri="{63B3BB69-23CF-44E3-9099-C40C66FF867C}">
                  <a14:compatExt spid="_x0000_s1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27</xdr:row>
          <xdr:rowOff>28575</xdr:rowOff>
        </xdr:from>
        <xdr:to>
          <xdr:col>33</xdr:col>
          <xdr:colOff>104775</xdr:colOff>
          <xdr:row>27</xdr:row>
          <xdr:rowOff>238125</xdr:rowOff>
        </xdr:to>
        <xdr:sp macro="" textlink="">
          <xdr:nvSpPr>
            <xdr:cNvPr id="14466" name="Option Button 130" hidden="1">
              <a:extLst>
                <a:ext uri="{63B3BB69-23CF-44E3-9099-C40C66FF867C}">
                  <a14:compatExt spid="_x0000_s1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28</xdr:row>
          <xdr:rowOff>28575</xdr:rowOff>
        </xdr:from>
        <xdr:to>
          <xdr:col>33</xdr:col>
          <xdr:colOff>104775</xdr:colOff>
          <xdr:row>28</xdr:row>
          <xdr:rowOff>238125</xdr:rowOff>
        </xdr:to>
        <xdr:sp macro="" textlink="">
          <xdr:nvSpPr>
            <xdr:cNvPr id="14467" name="Option Button 131" hidden="1">
              <a:extLst>
                <a:ext uri="{63B3BB69-23CF-44E3-9099-C40C66FF867C}">
                  <a14:compatExt spid="_x0000_s1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29</xdr:row>
          <xdr:rowOff>28575</xdr:rowOff>
        </xdr:from>
        <xdr:to>
          <xdr:col>33</xdr:col>
          <xdr:colOff>104775</xdr:colOff>
          <xdr:row>29</xdr:row>
          <xdr:rowOff>238125</xdr:rowOff>
        </xdr:to>
        <xdr:sp macro="" textlink="">
          <xdr:nvSpPr>
            <xdr:cNvPr id="14468" name="Option Button 132" hidden="1">
              <a:extLst>
                <a:ext uri="{63B3BB69-23CF-44E3-9099-C40C66FF867C}">
                  <a14:compatExt spid="_x0000_s1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omments" Target="../comments2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26" Type="http://schemas.openxmlformats.org/officeDocument/2006/relationships/ctrlProp" Target="../ctrlProps/ctrlProp67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62.xml"/><Relationship Id="rId34" Type="http://schemas.openxmlformats.org/officeDocument/2006/relationships/ctrlProp" Target="../ctrlProps/ctrlProp75.x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5" Type="http://schemas.openxmlformats.org/officeDocument/2006/relationships/ctrlProp" Target="../ctrlProps/ctrlProp66.xml"/><Relationship Id="rId33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7.xml"/><Relationship Id="rId20" Type="http://schemas.openxmlformats.org/officeDocument/2006/relationships/ctrlProp" Target="../ctrlProps/ctrlProp61.xml"/><Relationship Id="rId29" Type="http://schemas.openxmlformats.org/officeDocument/2006/relationships/ctrlProp" Target="../ctrlProps/ctrlProp7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24" Type="http://schemas.openxmlformats.org/officeDocument/2006/relationships/ctrlProp" Target="../ctrlProps/ctrlProp65.xml"/><Relationship Id="rId32" Type="http://schemas.openxmlformats.org/officeDocument/2006/relationships/ctrlProp" Target="../ctrlProps/ctrlProp73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23" Type="http://schemas.openxmlformats.org/officeDocument/2006/relationships/ctrlProp" Target="../ctrlProps/ctrlProp64.xml"/><Relationship Id="rId28" Type="http://schemas.openxmlformats.org/officeDocument/2006/relationships/ctrlProp" Target="../ctrlProps/ctrlProp69.xml"/><Relationship Id="rId10" Type="http://schemas.openxmlformats.org/officeDocument/2006/relationships/ctrlProp" Target="../ctrlProps/ctrlProp51.xml"/><Relationship Id="rId19" Type="http://schemas.openxmlformats.org/officeDocument/2006/relationships/ctrlProp" Target="../ctrlProps/ctrlProp60.xml"/><Relationship Id="rId31" Type="http://schemas.openxmlformats.org/officeDocument/2006/relationships/ctrlProp" Target="../ctrlProps/ctrlProp72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Relationship Id="rId22" Type="http://schemas.openxmlformats.org/officeDocument/2006/relationships/ctrlProp" Target="../ctrlProps/ctrlProp63.xml"/><Relationship Id="rId27" Type="http://schemas.openxmlformats.org/officeDocument/2006/relationships/ctrlProp" Target="../ctrlProps/ctrlProp68.xml"/><Relationship Id="rId30" Type="http://schemas.openxmlformats.org/officeDocument/2006/relationships/ctrlProp" Target="../ctrlProps/ctrlProp7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.xml"/><Relationship Id="rId13" Type="http://schemas.openxmlformats.org/officeDocument/2006/relationships/ctrlProp" Target="../ctrlProps/ctrlProp84.xml"/><Relationship Id="rId18" Type="http://schemas.openxmlformats.org/officeDocument/2006/relationships/ctrlProp" Target="../ctrlProps/ctrlProp89.xml"/><Relationship Id="rId26" Type="http://schemas.openxmlformats.org/officeDocument/2006/relationships/ctrlProp" Target="../ctrlProps/ctrlProp97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92.xml"/><Relationship Id="rId7" Type="http://schemas.openxmlformats.org/officeDocument/2006/relationships/ctrlProp" Target="../ctrlProps/ctrlProp78.xml"/><Relationship Id="rId12" Type="http://schemas.openxmlformats.org/officeDocument/2006/relationships/ctrlProp" Target="../ctrlProps/ctrlProp83.xml"/><Relationship Id="rId17" Type="http://schemas.openxmlformats.org/officeDocument/2006/relationships/ctrlProp" Target="../ctrlProps/ctrlProp88.xml"/><Relationship Id="rId25" Type="http://schemas.openxmlformats.org/officeDocument/2006/relationships/ctrlProp" Target="../ctrlProps/ctrlProp9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7.xml"/><Relationship Id="rId20" Type="http://schemas.openxmlformats.org/officeDocument/2006/relationships/ctrlProp" Target="../ctrlProps/ctrlProp91.xml"/><Relationship Id="rId29" Type="http://schemas.openxmlformats.org/officeDocument/2006/relationships/ctrlProp" Target="../ctrlProps/ctrlProp10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7.xml"/><Relationship Id="rId11" Type="http://schemas.openxmlformats.org/officeDocument/2006/relationships/ctrlProp" Target="../ctrlProps/ctrlProp82.xml"/><Relationship Id="rId24" Type="http://schemas.openxmlformats.org/officeDocument/2006/relationships/ctrlProp" Target="../ctrlProps/ctrlProp95.xml"/><Relationship Id="rId5" Type="http://schemas.openxmlformats.org/officeDocument/2006/relationships/ctrlProp" Target="../ctrlProps/ctrlProp76.xml"/><Relationship Id="rId15" Type="http://schemas.openxmlformats.org/officeDocument/2006/relationships/ctrlProp" Target="../ctrlProps/ctrlProp86.xml"/><Relationship Id="rId23" Type="http://schemas.openxmlformats.org/officeDocument/2006/relationships/ctrlProp" Target="../ctrlProps/ctrlProp94.xml"/><Relationship Id="rId28" Type="http://schemas.openxmlformats.org/officeDocument/2006/relationships/ctrlProp" Target="../ctrlProps/ctrlProp99.xml"/><Relationship Id="rId10" Type="http://schemas.openxmlformats.org/officeDocument/2006/relationships/ctrlProp" Target="../ctrlProps/ctrlProp81.xml"/><Relationship Id="rId19" Type="http://schemas.openxmlformats.org/officeDocument/2006/relationships/ctrlProp" Target="../ctrlProps/ctrlProp90.xml"/><Relationship Id="rId31" Type="http://schemas.openxmlformats.org/officeDocument/2006/relationships/ctrlProp" Target="../ctrlProps/ctrlProp102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80.xml"/><Relationship Id="rId14" Type="http://schemas.openxmlformats.org/officeDocument/2006/relationships/ctrlProp" Target="../ctrlProps/ctrlProp85.xml"/><Relationship Id="rId22" Type="http://schemas.openxmlformats.org/officeDocument/2006/relationships/ctrlProp" Target="../ctrlProps/ctrlProp93.xml"/><Relationship Id="rId27" Type="http://schemas.openxmlformats.org/officeDocument/2006/relationships/ctrlProp" Target="../ctrlProps/ctrlProp98.xml"/><Relationship Id="rId30" Type="http://schemas.openxmlformats.org/officeDocument/2006/relationships/ctrlProp" Target="../ctrlProps/ctrlProp10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10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04.xml"/><Relationship Id="rId5" Type="http://schemas.openxmlformats.org/officeDocument/2006/relationships/ctrlProp" Target="../ctrlProps/ctrlProp103.xml"/><Relationship Id="rId4" Type="http://schemas.openxmlformats.org/officeDocument/2006/relationships/vmlDrawing" Target="../drawings/vmlDrawing11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9.xml"/><Relationship Id="rId13" Type="http://schemas.openxmlformats.org/officeDocument/2006/relationships/ctrlProp" Target="../ctrlProps/ctrlProp114.xml"/><Relationship Id="rId18" Type="http://schemas.openxmlformats.org/officeDocument/2006/relationships/ctrlProp" Target="../ctrlProps/ctrlProp119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108.xml"/><Relationship Id="rId12" Type="http://schemas.openxmlformats.org/officeDocument/2006/relationships/ctrlProp" Target="../ctrlProps/ctrlProp113.xml"/><Relationship Id="rId17" Type="http://schemas.openxmlformats.org/officeDocument/2006/relationships/ctrlProp" Target="../ctrlProps/ctrlProp11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7.xml"/><Relationship Id="rId11" Type="http://schemas.openxmlformats.org/officeDocument/2006/relationships/ctrlProp" Target="../ctrlProps/ctrlProp112.xml"/><Relationship Id="rId5" Type="http://schemas.openxmlformats.org/officeDocument/2006/relationships/ctrlProp" Target="../ctrlProps/ctrlProp106.xml"/><Relationship Id="rId15" Type="http://schemas.openxmlformats.org/officeDocument/2006/relationships/ctrlProp" Target="../ctrlProps/ctrlProp116.xml"/><Relationship Id="rId10" Type="http://schemas.openxmlformats.org/officeDocument/2006/relationships/ctrlProp" Target="../ctrlProps/ctrlProp111.xml"/><Relationship Id="rId4" Type="http://schemas.openxmlformats.org/officeDocument/2006/relationships/vmlDrawing" Target="../drawings/vmlDrawing13.vml"/><Relationship Id="rId9" Type="http://schemas.openxmlformats.org/officeDocument/2006/relationships/ctrlProp" Target="../ctrlProps/ctrlProp110.xml"/><Relationship Id="rId14" Type="http://schemas.openxmlformats.org/officeDocument/2006/relationships/ctrlProp" Target="../ctrlProps/ctrlProp115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8.xml"/><Relationship Id="rId18" Type="http://schemas.openxmlformats.org/officeDocument/2006/relationships/ctrlProp" Target="../ctrlProps/ctrlProp133.xml"/><Relationship Id="rId26" Type="http://schemas.openxmlformats.org/officeDocument/2006/relationships/ctrlProp" Target="../ctrlProps/ctrlProp141.xml"/><Relationship Id="rId39" Type="http://schemas.openxmlformats.org/officeDocument/2006/relationships/ctrlProp" Target="../ctrlProps/ctrlProp154.xml"/><Relationship Id="rId21" Type="http://schemas.openxmlformats.org/officeDocument/2006/relationships/ctrlProp" Target="../ctrlProps/ctrlProp136.xml"/><Relationship Id="rId34" Type="http://schemas.openxmlformats.org/officeDocument/2006/relationships/ctrlProp" Target="../ctrlProps/ctrlProp149.xml"/><Relationship Id="rId42" Type="http://schemas.openxmlformats.org/officeDocument/2006/relationships/ctrlProp" Target="../ctrlProps/ctrlProp157.xml"/><Relationship Id="rId47" Type="http://schemas.openxmlformats.org/officeDocument/2006/relationships/ctrlProp" Target="../ctrlProps/ctrlProp162.xml"/><Relationship Id="rId50" Type="http://schemas.openxmlformats.org/officeDocument/2006/relationships/ctrlProp" Target="../ctrlProps/ctrlProp165.xml"/><Relationship Id="rId55" Type="http://schemas.openxmlformats.org/officeDocument/2006/relationships/ctrlProp" Target="../ctrlProps/ctrlProp170.xml"/><Relationship Id="rId63" Type="http://schemas.openxmlformats.org/officeDocument/2006/relationships/ctrlProp" Target="../ctrlProps/ctrlProp178.xml"/><Relationship Id="rId7" Type="http://schemas.openxmlformats.org/officeDocument/2006/relationships/ctrlProp" Target="../ctrlProps/ctrlProp12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1.xml"/><Relationship Id="rId20" Type="http://schemas.openxmlformats.org/officeDocument/2006/relationships/ctrlProp" Target="../ctrlProps/ctrlProp135.xml"/><Relationship Id="rId29" Type="http://schemas.openxmlformats.org/officeDocument/2006/relationships/ctrlProp" Target="../ctrlProps/ctrlProp144.xml"/><Relationship Id="rId41" Type="http://schemas.openxmlformats.org/officeDocument/2006/relationships/ctrlProp" Target="../ctrlProps/ctrlProp156.xml"/><Relationship Id="rId54" Type="http://schemas.openxmlformats.org/officeDocument/2006/relationships/ctrlProp" Target="../ctrlProps/ctrlProp169.xml"/><Relationship Id="rId62" Type="http://schemas.openxmlformats.org/officeDocument/2006/relationships/ctrlProp" Target="../ctrlProps/ctrlProp17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21.xml"/><Relationship Id="rId11" Type="http://schemas.openxmlformats.org/officeDocument/2006/relationships/ctrlProp" Target="../ctrlProps/ctrlProp126.xml"/><Relationship Id="rId24" Type="http://schemas.openxmlformats.org/officeDocument/2006/relationships/ctrlProp" Target="../ctrlProps/ctrlProp139.xml"/><Relationship Id="rId32" Type="http://schemas.openxmlformats.org/officeDocument/2006/relationships/ctrlProp" Target="../ctrlProps/ctrlProp147.xml"/><Relationship Id="rId37" Type="http://schemas.openxmlformats.org/officeDocument/2006/relationships/ctrlProp" Target="../ctrlProps/ctrlProp152.xml"/><Relationship Id="rId40" Type="http://schemas.openxmlformats.org/officeDocument/2006/relationships/ctrlProp" Target="../ctrlProps/ctrlProp155.xml"/><Relationship Id="rId45" Type="http://schemas.openxmlformats.org/officeDocument/2006/relationships/ctrlProp" Target="../ctrlProps/ctrlProp160.xml"/><Relationship Id="rId53" Type="http://schemas.openxmlformats.org/officeDocument/2006/relationships/ctrlProp" Target="../ctrlProps/ctrlProp168.xml"/><Relationship Id="rId58" Type="http://schemas.openxmlformats.org/officeDocument/2006/relationships/ctrlProp" Target="../ctrlProps/ctrlProp173.xml"/><Relationship Id="rId5" Type="http://schemas.openxmlformats.org/officeDocument/2006/relationships/ctrlProp" Target="../ctrlProps/ctrlProp120.xml"/><Relationship Id="rId15" Type="http://schemas.openxmlformats.org/officeDocument/2006/relationships/ctrlProp" Target="../ctrlProps/ctrlProp130.xml"/><Relationship Id="rId23" Type="http://schemas.openxmlformats.org/officeDocument/2006/relationships/ctrlProp" Target="../ctrlProps/ctrlProp138.xml"/><Relationship Id="rId28" Type="http://schemas.openxmlformats.org/officeDocument/2006/relationships/ctrlProp" Target="../ctrlProps/ctrlProp143.xml"/><Relationship Id="rId36" Type="http://schemas.openxmlformats.org/officeDocument/2006/relationships/ctrlProp" Target="../ctrlProps/ctrlProp151.xml"/><Relationship Id="rId49" Type="http://schemas.openxmlformats.org/officeDocument/2006/relationships/ctrlProp" Target="../ctrlProps/ctrlProp164.xml"/><Relationship Id="rId57" Type="http://schemas.openxmlformats.org/officeDocument/2006/relationships/ctrlProp" Target="../ctrlProps/ctrlProp172.xml"/><Relationship Id="rId61" Type="http://schemas.openxmlformats.org/officeDocument/2006/relationships/ctrlProp" Target="../ctrlProps/ctrlProp176.xml"/><Relationship Id="rId10" Type="http://schemas.openxmlformats.org/officeDocument/2006/relationships/ctrlProp" Target="../ctrlProps/ctrlProp125.xml"/><Relationship Id="rId19" Type="http://schemas.openxmlformats.org/officeDocument/2006/relationships/ctrlProp" Target="../ctrlProps/ctrlProp134.xml"/><Relationship Id="rId31" Type="http://schemas.openxmlformats.org/officeDocument/2006/relationships/ctrlProp" Target="../ctrlProps/ctrlProp146.xml"/><Relationship Id="rId44" Type="http://schemas.openxmlformats.org/officeDocument/2006/relationships/ctrlProp" Target="../ctrlProps/ctrlProp159.xml"/><Relationship Id="rId52" Type="http://schemas.openxmlformats.org/officeDocument/2006/relationships/ctrlProp" Target="../ctrlProps/ctrlProp167.xml"/><Relationship Id="rId60" Type="http://schemas.openxmlformats.org/officeDocument/2006/relationships/ctrlProp" Target="../ctrlProps/ctrlProp175.xml"/><Relationship Id="rId4" Type="http://schemas.openxmlformats.org/officeDocument/2006/relationships/vmlDrawing" Target="../drawings/vmlDrawing15.vml"/><Relationship Id="rId9" Type="http://schemas.openxmlformats.org/officeDocument/2006/relationships/ctrlProp" Target="../ctrlProps/ctrlProp124.xml"/><Relationship Id="rId14" Type="http://schemas.openxmlformats.org/officeDocument/2006/relationships/ctrlProp" Target="../ctrlProps/ctrlProp129.xml"/><Relationship Id="rId22" Type="http://schemas.openxmlformats.org/officeDocument/2006/relationships/ctrlProp" Target="../ctrlProps/ctrlProp137.xml"/><Relationship Id="rId27" Type="http://schemas.openxmlformats.org/officeDocument/2006/relationships/ctrlProp" Target="../ctrlProps/ctrlProp142.xml"/><Relationship Id="rId30" Type="http://schemas.openxmlformats.org/officeDocument/2006/relationships/ctrlProp" Target="../ctrlProps/ctrlProp145.xml"/><Relationship Id="rId35" Type="http://schemas.openxmlformats.org/officeDocument/2006/relationships/ctrlProp" Target="../ctrlProps/ctrlProp150.xml"/><Relationship Id="rId43" Type="http://schemas.openxmlformats.org/officeDocument/2006/relationships/ctrlProp" Target="../ctrlProps/ctrlProp158.xml"/><Relationship Id="rId48" Type="http://schemas.openxmlformats.org/officeDocument/2006/relationships/ctrlProp" Target="../ctrlProps/ctrlProp163.xml"/><Relationship Id="rId56" Type="http://schemas.openxmlformats.org/officeDocument/2006/relationships/ctrlProp" Target="../ctrlProps/ctrlProp171.xml"/><Relationship Id="rId8" Type="http://schemas.openxmlformats.org/officeDocument/2006/relationships/ctrlProp" Target="../ctrlProps/ctrlProp123.xml"/><Relationship Id="rId51" Type="http://schemas.openxmlformats.org/officeDocument/2006/relationships/ctrlProp" Target="../ctrlProps/ctrlProp166.xml"/><Relationship Id="rId3" Type="http://schemas.openxmlformats.org/officeDocument/2006/relationships/vmlDrawing" Target="../drawings/vmlDrawing14.vml"/><Relationship Id="rId12" Type="http://schemas.openxmlformats.org/officeDocument/2006/relationships/ctrlProp" Target="../ctrlProps/ctrlProp127.xml"/><Relationship Id="rId17" Type="http://schemas.openxmlformats.org/officeDocument/2006/relationships/ctrlProp" Target="../ctrlProps/ctrlProp132.xml"/><Relationship Id="rId25" Type="http://schemas.openxmlformats.org/officeDocument/2006/relationships/ctrlProp" Target="../ctrlProps/ctrlProp140.xml"/><Relationship Id="rId33" Type="http://schemas.openxmlformats.org/officeDocument/2006/relationships/ctrlProp" Target="../ctrlProps/ctrlProp148.xml"/><Relationship Id="rId38" Type="http://schemas.openxmlformats.org/officeDocument/2006/relationships/ctrlProp" Target="../ctrlProps/ctrlProp153.xml"/><Relationship Id="rId46" Type="http://schemas.openxmlformats.org/officeDocument/2006/relationships/ctrlProp" Target="../ctrlProps/ctrlProp161.xml"/><Relationship Id="rId59" Type="http://schemas.openxmlformats.org/officeDocument/2006/relationships/ctrlProp" Target="../ctrlProps/ctrlProp17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2.xml"/><Relationship Id="rId13" Type="http://schemas.openxmlformats.org/officeDocument/2006/relationships/ctrlProp" Target="../ctrlProps/ctrlProp187.xml"/><Relationship Id="rId18" Type="http://schemas.openxmlformats.org/officeDocument/2006/relationships/ctrlProp" Target="../ctrlProps/ctrlProp192.xml"/><Relationship Id="rId26" Type="http://schemas.openxmlformats.org/officeDocument/2006/relationships/ctrlProp" Target="../ctrlProps/ctrlProp200.xml"/><Relationship Id="rId3" Type="http://schemas.openxmlformats.org/officeDocument/2006/relationships/vmlDrawing" Target="../drawings/vmlDrawing16.vml"/><Relationship Id="rId21" Type="http://schemas.openxmlformats.org/officeDocument/2006/relationships/ctrlProp" Target="../ctrlProps/ctrlProp195.xml"/><Relationship Id="rId7" Type="http://schemas.openxmlformats.org/officeDocument/2006/relationships/ctrlProp" Target="../ctrlProps/ctrlProp181.xml"/><Relationship Id="rId12" Type="http://schemas.openxmlformats.org/officeDocument/2006/relationships/ctrlProp" Target="../ctrlProps/ctrlProp186.xml"/><Relationship Id="rId17" Type="http://schemas.openxmlformats.org/officeDocument/2006/relationships/ctrlProp" Target="../ctrlProps/ctrlProp191.xml"/><Relationship Id="rId25" Type="http://schemas.openxmlformats.org/officeDocument/2006/relationships/ctrlProp" Target="../ctrlProps/ctrlProp199.xml"/><Relationship Id="rId33" Type="http://schemas.openxmlformats.org/officeDocument/2006/relationships/ctrlProp" Target="../ctrlProps/ctrlProp207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90.xml"/><Relationship Id="rId20" Type="http://schemas.openxmlformats.org/officeDocument/2006/relationships/ctrlProp" Target="../ctrlProps/ctrlProp194.xml"/><Relationship Id="rId29" Type="http://schemas.openxmlformats.org/officeDocument/2006/relationships/ctrlProp" Target="../ctrlProps/ctrlProp20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80.xml"/><Relationship Id="rId11" Type="http://schemas.openxmlformats.org/officeDocument/2006/relationships/ctrlProp" Target="../ctrlProps/ctrlProp185.xml"/><Relationship Id="rId24" Type="http://schemas.openxmlformats.org/officeDocument/2006/relationships/ctrlProp" Target="../ctrlProps/ctrlProp198.xml"/><Relationship Id="rId32" Type="http://schemas.openxmlformats.org/officeDocument/2006/relationships/ctrlProp" Target="../ctrlProps/ctrlProp206.xml"/><Relationship Id="rId5" Type="http://schemas.openxmlformats.org/officeDocument/2006/relationships/ctrlProp" Target="../ctrlProps/ctrlProp179.xml"/><Relationship Id="rId15" Type="http://schemas.openxmlformats.org/officeDocument/2006/relationships/ctrlProp" Target="../ctrlProps/ctrlProp189.xml"/><Relationship Id="rId23" Type="http://schemas.openxmlformats.org/officeDocument/2006/relationships/ctrlProp" Target="../ctrlProps/ctrlProp197.xml"/><Relationship Id="rId28" Type="http://schemas.openxmlformats.org/officeDocument/2006/relationships/ctrlProp" Target="../ctrlProps/ctrlProp202.xml"/><Relationship Id="rId10" Type="http://schemas.openxmlformats.org/officeDocument/2006/relationships/ctrlProp" Target="../ctrlProps/ctrlProp184.xml"/><Relationship Id="rId19" Type="http://schemas.openxmlformats.org/officeDocument/2006/relationships/ctrlProp" Target="../ctrlProps/ctrlProp193.xml"/><Relationship Id="rId31" Type="http://schemas.openxmlformats.org/officeDocument/2006/relationships/ctrlProp" Target="../ctrlProps/ctrlProp205.xml"/><Relationship Id="rId4" Type="http://schemas.openxmlformats.org/officeDocument/2006/relationships/vmlDrawing" Target="../drawings/vmlDrawing17.vml"/><Relationship Id="rId9" Type="http://schemas.openxmlformats.org/officeDocument/2006/relationships/ctrlProp" Target="../ctrlProps/ctrlProp183.xml"/><Relationship Id="rId14" Type="http://schemas.openxmlformats.org/officeDocument/2006/relationships/ctrlProp" Target="../ctrlProps/ctrlProp188.xml"/><Relationship Id="rId22" Type="http://schemas.openxmlformats.org/officeDocument/2006/relationships/ctrlProp" Target="../ctrlProps/ctrlProp196.xml"/><Relationship Id="rId27" Type="http://schemas.openxmlformats.org/officeDocument/2006/relationships/ctrlProp" Target="../ctrlProps/ctrlProp201.xml"/><Relationship Id="rId30" Type="http://schemas.openxmlformats.org/officeDocument/2006/relationships/ctrlProp" Target="../ctrlProps/ctrlProp20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M33"/>
  <sheetViews>
    <sheetView workbookViewId="0">
      <selection activeCell="C29" sqref="C29"/>
    </sheetView>
  </sheetViews>
  <sheetFormatPr baseColWidth="10" defaultRowHeight="12.75"/>
  <cols>
    <col min="1" max="1" width="4.85546875" style="147" customWidth="1"/>
    <col min="2" max="2" width="11.42578125" style="147"/>
    <col min="3" max="3" width="25.140625" style="147" customWidth="1"/>
    <col min="4" max="4" width="20.140625" style="147" customWidth="1"/>
    <col min="5" max="5" width="5.85546875" style="147" customWidth="1"/>
    <col min="6" max="6" width="11.42578125" style="147"/>
    <col min="7" max="7" width="19.7109375" style="147" customWidth="1"/>
    <col min="8" max="8" width="16.5703125" style="147" customWidth="1"/>
    <col min="9" max="9" width="24.140625" style="147" customWidth="1"/>
    <col min="10" max="11" width="11.42578125" style="147"/>
    <col min="12" max="13" width="20.42578125" style="147" bestFit="1" customWidth="1"/>
    <col min="14" max="16384" width="11.42578125" style="147"/>
  </cols>
  <sheetData>
    <row r="1" spans="1:13">
      <c r="B1" s="148"/>
      <c r="C1" s="148"/>
      <c r="D1" s="148"/>
      <c r="E1" s="148"/>
      <c r="F1" s="148"/>
      <c r="G1" s="148"/>
      <c r="H1" s="148"/>
      <c r="I1" s="148"/>
      <c r="J1" s="148"/>
    </row>
    <row r="2" spans="1:13" ht="13.5" thickBot="1">
      <c r="B2" s="149"/>
      <c r="C2" s="150"/>
      <c r="D2" s="151" t="s">
        <v>119</v>
      </c>
      <c r="E2" s="152" t="s">
        <v>120</v>
      </c>
      <c r="F2" s="152" t="s">
        <v>121</v>
      </c>
      <c r="G2" s="153" t="s">
        <v>122</v>
      </c>
      <c r="H2" s="154" t="s">
        <v>339</v>
      </c>
      <c r="I2" s="154" t="s">
        <v>340</v>
      </c>
      <c r="J2" s="155" t="s">
        <v>341</v>
      </c>
    </row>
    <row r="3" spans="1:13" ht="19.5" customHeight="1">
      <c r="B3" s="156" t="s">
        <v>342</v>
      </c>
      <c r="C3" s="157"/>
      <c r="D3" s="158">
        <f>'E.1 Anmeldung Netzanschluss MS'!Z5</f>
        <v>0</v>
      </c>
      <c r="E3" s="159" t="s">
        <v>21</v>
      </c>
      <c r="F3" s="159">
        <v>99310</v>
      </c>
      <c r="G3" s="160" t="s">
        <v>0</v>
      </c>
      <c r="H3" s="161">
        <f>'E.1 Anmeldung Netzanschluss MS'!Z7</f>
        <v>0</v>
      </c>
      <c r="I3" s="162">
        <f>'E.1 Anmeldung Netzanschluss MS'!AM7</f>
        <v>0</v>
      </c>
      <c r="J3" s="193">
        <f>'E.1 Anmeldung Netzanschluss MS'!AP7</f>
        <v>0</v>
      </c>
      <c r="L3" s="195" t="s">
        <v>357</v>
      </c>
      <c r="M3" s="196" t="s">
        <v>0</v>
      </c>
    </row>
    <row r="4" spans="1:13" ht="19.5" customHeight="1">
      <c r="B4" s="163"/>
      <c r="C4" s="164"/>
      <c r="D4" s="164"/>
      <c r="E4" s="164"/>
      <c r="F4" s="164"/>
      <c r="G4" s="164"/>
      <c r="H4" s="164"/>
      <c r="I4" s="164"/>
      <c r="J4" s="165"/>
      <c r="L4" s="197"/>
      <c r="M4" s="69" t="s">
        <v>1</v>
      </c>
    </row>
    <row r="5" spans="1:13" ht="12.75" customHeight="1" thickBot="1">
      <c r="B5" s="166"/>
      <c r="C5" s="152" t="s">
        <v>89</v>
      </c>
      <c r="D5" s="155" t="s">
        <v>343</v>
      </c>
      <c r="E5" s="167" t="s">
        <v>344</v>
      </c>
      <c r="G5" s="164"/>
      <c r="H5" s="164"/>
      <c r="I5" s="164"/>
      <c r="J5" s="165"/>
      <c r="L5" s="198"/>
      <c r="M5" s="199" t="s">
        <v>2</v>
      </c>
    </row>
    <row r="6" spans="1:13" ht="19.5" customHeight="1">
      <c r="A6" s="148"/>
      <c r="B6" s="168" t="s">
        <v>345</v>
      </c>
      <c r="C6" s="169">
        <f>'E.1 Anmeldung Netzanschluss MS'!AS38</f>
        <v>0</v>
      </c>
      <c r="D6" s="170">
        <f>'E.1 Anmeldung Netzanschluss MS'!R38</f>
        <v>0</v>
      </c>
      <c r="E6" s="257">
        <f>'E.1 Anmeldung Netzanschluss MS'!W38</f>
        <v>0</v>
      </c>
      <c r="G6" s="164"/>
      <c r="H6" s="163" t="s">
        <v>346</v>
      </c>
      <c r="I6" s="171"/>
      <c r="J6" s="165"/>
      <c r="K6" s="148"/>
    </row>
    <row r="7" spans="1:13" ht="13.5" thickBot="1">
      <c r="B7" s="148"/>
      <c r="C7" s="148"/>
      <c r="D7" s="148"/>
      <c r="E7" s="172"/>
      <c r="F7" s="148"/>
      <c r="G7" s="148"/>
      <c r="H7" s="148"/>
      <c r="I7" s="148"/>
      <c r="J7" s="148"/>
    </row>
    <row r="8" spans="1:13">
      <c r="B8" s="149"/>
      <c r="C8" s="153" t="s">
        <v>118</v>
      </c>
      <c r="D8" s="153" t="s">
        <v>119</v>
      </c>
      <c r="E8" s="152" t="s">
        <v>120</v>
      </c>
      <c r="F8" s="152" t="s">
        <v>121</v>
      </c>
      <c r="G8" s="153" t="s">
        <v>122</v>
      </c>
      <c r="H8" s="153" t="s">
        <v>123</v>
      </c>
      <c r="I8" s="155" t="s">
        <v>124</v>
      </c>
      <c r="J8" s="148"/>
      <c r="L8" s="200" t="s">
        <v>355</v>
      </c>
      <c r="M8" s="201">
        <f>'E.3 Netzanschlussplanung MS'!Y11</f>
        <v>0</v>
      </c>
    </row>
    <row r="9" spans="1:13" ht="19.5" customHeight="1" thickBot="1">
      <c r="B9" s="173" t="s">
        <v>238</v>
      </c>
      <c r="C9" s="174">
        <f>'E.1 Anmeldung Netzanschluss MS'!Z8</f>
        <v>0</v>
      </c>
      <c r="D9" s="174">
        <f>'E.1 Anmeldung Netzanschluss MS'!Z9</f>
        <v>0</v>
      </c>
      <c r="E9" s="175" t="str">
        <f>'E.1 Anmeldung Netzanschluss MS'!Y10</f>
        <v>D</v>
      </c>
      <c r="F9" s="176">
        <f>'E.1 Anmeldung Netzanschluss MS'!AB10</f>
        <v>0</v>
      </c>
      <c r="G9" s="174">
        <f>'E.1 Anmeldung Netzanschluss MS'!AG10</f>
        <v>0</v>
      </c>
      <c r="H9" s="177">
        <f>'E.1 Anmeldung Netzanschluss MS'!Z11</f>
        <v>0</v>
      </c>
      <c r="I9" s="174">
        <f>'E.1 Anmeldung Netzanschluss MS'!AK11</f>
        <v>0</v>
      </c>
      <c r="J9" s="148"/>
      <c r="L9" s="202" t="s">
        <v>356</v>
      </c>
      <c r="M9" s="203">
        <f>'E.3 Netzanschlussplanung MS'!AS11</f>
        <v>0</v>
      </c>
    </row>
    <row r="10" spans="1:13" ht="19.5" customHeight="1">
      <c r="B10" s="178" t="s">
        <v>347</v>
      </c>
      <c r="C10" s="179">
        <f>IF('E.1 Anmeldung Netzanschluss MS'!B14=FALSE,'E.1 Anmeldung Netzanschluss MS'!Z12,'E.1 Anmeldung Netzanschluss MS'!Z8)</f>
        <v>0</v>
      </c>
      <c r="D10" s="179">
        <f>IF('E.1 Anmeldung Netzanschluss MS'!B14=FALSE,'E.1 Anmeldung Netzanschluss MS'!Z13,'E.1 Anmeldung Netzanschluss MS'!Z9)</f>
        <v>0</v>
      </c>
      <c r="E10" s="192" t="str">
        <f>IF('E.1 Anmeldung Netzanschluss MS'!B14=FALSE,'E.1 Anmeldung Netzanschluss MS'!Y14,'E.1 Anmeldung Netzanschluss MS'!Y10)</f>
        <v>D</v>
      </c>
      <c r="F10" s="176">
        <f>IF('E.1 Anmeldung Netzanschluss MS'!B14=FALSE,'E.1 Anmeldung Netzanschluss MS'!AB14,'E.1 Anmeldung Netzanschluss MS'!AB10)</f>
        <v>0</v>
      </c>
      <c r="G10" s="174">
        <f>IF('E.1 Anmeldung Netzanschluss MS'!B14=FALSE,'E.1 Anmeldung Netzanschluss MS'!AG14,'E.1 Anmeldung Netzanschluss MS'!AG10)</f>
        <v>0</v>
      </c>
      <c r="H10" s="174">
        <f>IF('E.1 Anmeldung Netzanschluss MS'!B14=FALSE,'E.1 Anmeldung Netzanschluss MS'!Z15,'E.1 Anmeldung Netzanschluss MS'!Z11)</f>
        <v>0</v>
      </c>
      <c r="I10" s="174">
        <f>IF('E.1 Anmeldung Netzanschluss MS'!B14=FALSE,'E.1 Anmeldung Netzanschluss MS'!AK15,'E.1 Anmeldung Netzanschluss MS'!AK11)</f>
        <v>0</v>
      </c>
      <c r="J10" s="148"/>
    </row>
    <row r="11" spans="1:13" ht="19.5" customHeight="1">
      <c r="B11" s="178" t="s">
        <v>348</v>
      </c>
      <c r="C11" s="182">
        <f>'E.1 Anmeldung Netzanschluss MS'!Z16</f>
        <v>0</v>
      </c>
      <c r="D11" s="182">
        <f>'E.1 Anmeldung Netzanschluss MS'!Z17</f>
        <v>0</v>
      </c>
      <c r="E11" s="180" t="str">
        <f>'E.1 Anmeldung Netzanschluss MS'!Y18</f>
        <v>D</v>
      </c>
      <c r="F11" s="181">
        <f>'E.1 Anmeldung Netzanschluss MS'!AB18</f>
        <v>0</v>
      </c>
      <c r="G11" s="182">
        <f>'E.1 Anmeldung Netzanschluss MS'!AG18</f>
        <v>0</v>
      </c>
      <c r="H11" s="177">
        <f>'E.1 Anmeldung Netzanschluss MS'!Z19</f>
        <v>0</v>
      </c>
      <c r="I11" s="174">
        <f>'E.1 Anmeldung Netzanschluss MS'!AK19</f>
        <v>0</v>
      </c>
      <c r="J11" s="148"/>
      <c r="L11" s="194" t="s">
        <v>359</v>
      </c>
      <c r="M11" s="261">
        <v>0</v>
      </c>
    </row>
    <row r="12" spans="1:13">
      <c r="B12" s="148"/>
      <c r="C12" s="148"/>
      <c r="D12" s="148"/>
      <c r="E12" s="148"/>
      <c r="F12" s="148"/>
      <c r="G12" s="148"/>
      <c r="H12" s="148"/>
      <c r="I12" s="148"/>
      <c r="J12" s="148"/>
      <c r="L12" s="194" t="s">
        <v>360</v>
      </c>
      <c r="M12" s="261">
        <v>0</v>
      </c>
    </row>
    <row r="13" spans="1:13">
      <c r="B13" s="148"/>
      <c r="C13" s="148"/>
      <c r="D13" s="148"/>
      <c r="E13" s="148"/>
      <c r="F13" s="148"/>
      <c r="G13" s="148"/>
      <c r="H13" s="148"/>
      <c r="I13" s="148"/>
      <c r="J13" s="148"/>
      <c r="L13" s="194" t="s">
        <v>354</v>
      </c>
      <c r="M13" s="261">
        <f>'E.1 Anmeldung Netzanschluss MS'!AI41</f>
        <v>0</v>
      </c>
    </row>
    <row r="14" spans="1:13">
      <c r="B14" s="148"/>
      <c r="C14" s="148"/>
      <c r="D14" s="148"/>
      <c r="E14" s="148"/>
      <c r="F14" s="148"/>
      <c r="G14" s="148"/>
      <c r="H14" s="148"/>
      <c r="I14" s="148"/>
      <c r="J14" s="148"/>
    </row>
    <row r="15" spans="1:13">
      <c r="B15" s="183" t="s">
        <v>349</v>
      </c>
      <c r="C15" s="148"/>
      <c r="D15" s="148"/>
      <c r="E15" s="148"/>
      <c r="F15" s="148"/>
      <c r="G15" s="148"/>
      <c r="H15" s="148"/>
      <c r="I15" s="148"/>
      <c r="J15" s="148"/>
    </row>
    <row r="16" spans="1:13">
      <c r="B16" s="148"/>
      <c r="C16" s="148"/>
      <c r="D16" s="148"/>
      <c r="E16" s="148"/>
      <c r="F16" s="148"/>
      <c r="G16" s="148"/>
      <c r="H16" s="148"/>
      <c r="I16" s="148"/>
      <c r="J16" s="148"/>
    </row>
    <row r="28" spans="2:5" ht="15.75">
      <c r="B28" s="184" t="s">
        <v>350</v>
      </c>
      <c r="C28" s="185" t="s">
        <v>351</v>
      </c>
      <c r="D28" s="185" t="s">
        <v>352</v>
      </c>
      <c r="E28" s="185" t="s">
        <v>353</v>
      </c>
    </row>
    <row r="29" spans="2:5">
      <c r="B29" s="186">
        <v>30</v>
      </c>
      <c r="C29" s="187">
        <v>1.6</v>
      </c>
      <c r="D29" s="188">
        <v>1.1100000000000001</v>
      </c>
      <c r="E29" s="189">
        <v>1.24</v>
      </c>
    </row>
    <row r="30" spans="2:5">
      <c r="B30" s="186">
        <v>50</v>
      </c>
      <c r="C30" s="190">
        <v>1.29</v>
      </c>
      <c r="D30" s="188">
        <v>0.87</v>
      </c>
      <c r="E30" s="189">
        <v>0.98</v>
      </c>
    </row>
    <row r="31" spans="2:5">
      <c r="B31" s="186">
        <v>70</v>
      </c>
      <c r="C31" s="190">
        <v>0.87</v>
      </c>
      <c r="D31" s="188">
        <v>0.55000000000000004</v>
      </c>
      <c r="E31" s="189">
        <v>0.57999999999999996</v>
      </c>
    </row>
    <row r="32" spans="2:5">
      <c r="B32" s="186">
        <v>85</v>
      </c>
      <c r="C32" s="190">
        <v>0.63</v>
      </c>
      <c r="D32" s="188">
        <v>0.3</v>
      </c>
      <c r="E32" s="189">
        <v>0.3</v>
      </c>
    </row>
    <row r="33" spans="2:5">
      <c r="B33" s="190">
        <v>73.5</v>
      </c>
      <c r="C33" s="191">
        <f>C31-(C31-C32)/(B32-B31)*(B33-B31)</f>
        <v>0.81399999999999995</v>
      </c>
      <c r="D33" s="191">
        <f>D31-(D31-D32)/(C32-C31)*(C33-C31)</f>
        <v>0.49166666666666664</v>
      </c>
      <c r="E33" s="191">
        <f>E31-(E31-E32)/(D32-D31)*(D33-D31)</f>
        <v>0.51466666666666661</v>
      </c>
    </row>
  </sheetData>
  <sheetProtection password="CAAF" sheet="1" objects="1" scenarios="1" selectLockedCells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tabColor rgb="FF00FF00"/>
  </sheetPr>
  <dimension ref="B1:BF35"/>
  <sheetViews>
    <sheetView showGridLines="0" showRowColHeaders="0" showZeros="0" showOutlineSymbols="0" zoomScaleNormal="100" zoomScaleSheetLayoutView="100" workbookViewId="0">
      <selection activeCell="B24" sqref="B24:L24"/>
    </sheetView>
  </sheetViews>
  <sheetFormatPr baseColWidth="10" defaultRowHeight="12.75"/>
  <cols>
    <col min="1" max="1" width="35.7109375" customWidth="1"/>
    <col min="2" max="44" width="1.7109375" customWidth="1"/>
    <col min="45" max="46" width="1.85546875" customWidth="1"/>
    <col min="47" max="49" width="1.7109375" customWidth="1"/>
    <col min="50" max="51" width="1.85546875" customWidth="1"/>
    <col min="52" max="52" width="1" customWidth="1"/>
    <col min="53" max="53" width="12.28515625" hidden="1" customWidth="1"/>
    <col min="57" max="57" width="2.42578125" customWidth="1"/>
    <col min="58" max="58" width="20.42578125" customWidth="1"/>
    <col min="59" max="59" width="13.28515625" customWidth="1"/>
    <col min="60" max="60" width="6.7109375" customWidth="1"/>
    <col min="61" max="61" width="2.7109375" customWidth="1"/>
  </cols>
  <sheetData>
    <row r="1" spans="2:58" s="1" customFormat="1" ht="23.25" customHeight="1">
      <c r="B1" s="564" t="s">
        <v>397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  <c r="AL1" s="565"/>
      <c r="AM1" s="565"/>
      <c r="AN1" s="565"/>
      <c r="AO1" s="565"/>
      <c r="AP1" s="565"/>
      <c r="AQ1" s="565"/>
      <c r="AR1" s="565"/>
      <c r="AS1" s="565"/>
      <c r="AT1" s="565"/>
      <c r="AU1" s="565"/>
      <c r="AV1" s="565"/>
      <c r="AW1" s="565"/>
      <c r="AX1" s="565"/>
      <c r="AY1" s="565"/>
      <c r="AZ1" s="1727"/>
    </row>
    <row r="2" spans="2:58" s="1" customFormat="1" ht="18.75" customHeight="1" thickBot="1">
      <c r="B2" s="1150" t="s">
        <v>90</v>
      </c>
      <c r="C2" s="1151"/>
      <c r="D2" s="1151"/>
      <c r="E2" s="1151"/>
      <c r="F2" s="1151"/>
      <c r="G2" s="1151"/>
      <c r="H2" s="1151"/>
      <c r="I2" s="1151"/>
      <c r="J2" s="1151"/>
      <c r="K2" s="1151"/>
      <c r="L2" s="1151"/>
      <c r="M2" s="1151"/>
      <c r="N2" s="1151"/>
      <c r="O2" s="1151"/>
      <c r="P2" s="1151"/>
      <c r="Q2" s="1151"/>
      <c r="R2" s="1151"/>
      <c r="S2" s="1151"/>
      <c r="T2" s="1151"/>
      <c r="U2" s="1151"/>
      <c r="V2" s="1151"/>
      <c r="W2" s="1151"/>
      <c r="X2" s="1151"/>
      <c r="Y2" s="1151"/>
      <c r="Z2" s="1151"/>
      <c r="AA2" s="1151"/>
      <c r="AB2" s="1151"/>
      <c r="AC2" s="1151"/>
      <c r="AD2" s="1151"/>
      <c r="AE2" s="1151"/>
      <c r="AF2" s="1151"/>
      <c r="AG2" s="1151"/>
      <c r="AH2" s="1151"/>
      <c r="AI2" s="1151"/>
      <c r="AJ2" s="1151"/>
      <c r="AK2" s="1151"/>
      <c r="AL2" s="1151"/>
      <c r="AM2" s="1151"/>
      <c r="AN2" s="1151"/>
      <c r="AO2" s="1151"/>
      <c r="AP2" s="1151"/>
      <c r="AQ2" s="1151"/>
      <c r="AR2" s="1151"/>
      <c r="AS2" s="1151"/>
      <c r="AT2" s="1151"/>
      <c r="AU2" s="1151"/>
      <c r="AV2" s="1151"/>
      <c r="AW2" s="1151"/>
      <c r="AX2" s="1151"/>
      <c r="AY2" s="1151"/>
      <c r="AZ2" s="1152"/>
    </row>
    <row r="3" spans="2:58" s="1" customFormat="1" ht="18" customHeight="1">
      <c r="B3" s="952" t="s">
        <v>128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0"/>
      <c r="R3" s="1153">
        <f>Datenbasis!C6</f>
        <v>0</v>
      </c>
      <c r="S3" s="1153"/>
      <c r="T3" s="1153"/>
      <c r="U3" s="1153"/>
      <c r="V3" s="1153"/>
      <c r="W3" s="1153"/>
      <c r="X3" s="1154"/>
      <c r="Y3" s="1729" t="s">
        <v>127</v>
      </c>
      <c r="Z3" s="867"/>
      <c r="AA3" s="867"/>
      <c r="AB3" s="867"/>
      <c r="AC3" s="867"/>
      <c r="AD3" s="867"/>
      <c r="AE3" s="867"/>
      <c r="AF3" s="867"/>
      <c r="AG3" s="867"/>
      <c r="AH3" s="867"/>
      <c r="AI3" s="867"/>
      <c r="AJ3" s="867"/>
      <c r="AK3" s="867"/>
      <c r="AL3" s="867"/>
      <c r="AM3" s="867"/>
      <c r="AN3" s="867"/>
      <c r="AO3" s="867"/>
      <c r="AP3" s="867"/>
      <c r="AQ3" s="867"/>
      <c r="AR3" s="1730"/>
      <c r="AS3" s="1736">
        <f>Datenbasis!D6</f>
        <v>0</v>
      </c>
      <c r="AT3" s="1736"/>
      <c r="AU3" s="1736"/>
      <c r="AV3" s="1733">
        <v>51</v>
      </c>
      <c r="AW3" s="1734"/>
      <c r="AX3" s="1731">
        <f>Datenbasis!E6</f>
        <v>0</v>
      </c>
      <c r="AY3" s="1731"/>
      <c r="AZ3" s="1732"/>
    </row>
    <row r="4" spans="2:58" s="1" customFormat="1" ht="21" customHeight="1">
      <c r="B4" s="1135" t="s">
        <v>3</v>
      </c>
      <c r="C4" s="1136"/>
      <c r="D4" s="1136"/>
      <c r="E4" s="1136"/>
      <c r="F4" s="1136"/>
      <c r="G4" s="1136"/>
      <c r="H4" s="1136"/>
      <c r="I4" s="1136"/>
      <c r="J4" s="1136"/>
      <c r="K4" s="1136"/>
      <c r="L4" s="1137"/>
      <c r="M4" s="1138" t="s">
        <v>91</v>
      </c>
      <c r="N4" s="1138"/>
      <c r="O4" s="1138"/>
      <c r="P4" s="1138"/>
      <c r="Q4" s="1138"/>
      <c r="R4" s="1138"/>
      <c r="S4" s="1138"/>
      <c r="T4" s="1138"/>
      <c r="U4" s="1138"/>
      <c r="V4" s="1138"/>
      <c r="W4" s="1138"/>
      <c r="X4" s="1138"/>
      <c r="Y4" s="227"/>
      <c r="Z4" s="1735">
        <f>Datenbasis!M8</f>
        <v>0</v>
      </c>
      <c r="AA4" s="1735"/>
      <c r="AB4" s="1735"/>
      <c r="AC4" s="1735"/>
      <c r="AD4" s="1735"/>
      <c r="AE4" s="1735"/>
      <c r="AF4" s="1735"/>
      <c r="AG4" s="1735"/>
      <c r="AH4" s="1735"/>
      <c r="AI4" s="1735"/>
      <c r="AJ4" s="1735"/>
      <c r="AK4" s="1735"/>
      <c r="AL4" s="1735"/>
      <c r="AM4" s="1735"/>
      <c r="AN4" s="1735"/>
      <c r="AO4" s="1735"/>
      <c r="AP4" s="1735"/>
      <c r="AQ4" s="1735"/>
      <c r="AR4" s="1735"/>
      <c r="AS4" s="1735"/>
      <c r="AT4" s="1735"/>
      <c r="AU4" s="228"/>
      <c r="AV4" s="1142"/>
      <c r="AW4" s="1142"/>
      <c r="AX4" s="1142"/>
      <c r="AY4" s="1142"/>
      <c r="AZ4" s="229"/>
    </row>
    <row r="5" spans="2:58" ht="21" customHeight="1">
      <c r="B5" s="1143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5" t="s">
        <v>4</v>
      </c>
      <c r="N5" s="1145"/>
      <c r="O5" s="1145"/>
      <c r="P5" s="1145"/>
      <c r="Q5" s="1145"/>
      <c r="R5" s="1145"/>
      <c r="S5" s="1145"/>
      <c r="T5" s="1145"/>
      <c r="U5" s="1145"/>
      <c r="V5" s="1145"/>
      <c r="W5" s="1145"/>
      <c r="X5" s="1145"/>
      <c r="Y5" s="214"/>
      <c r="Z5" s="1146">
        <f>Datenbasis!D3</f>
        <v>0</v>
      </c>
      <c r="AA5" s="1146"/>
      <c r="AB5" s="1146"/>
      <c r="AC5" s="1146"/>
      <c r="AD5" s="1146"/>
      <c r="AE5" s="1146"/>
      <c r="AF5" s="1146"/>
      <c r="AG5" s="1146"/>
      <c r="AH5" s="1146"/>
      <c r="AI5" s="1146"/>
      <c r="AJ5" s="1146"/>
      <c r="AK5" s="1146"/>
      <c r="AL5" s="1146"/>
      <c r="AM5" s="1146"/>
      <c r="AN5" s="1146"/>
      <c r="AO5" s="1146"/>
      <c r="AP5" s="1146"/>
      <c r="AQ5" s="1146"/>
      <c r="AR5" s="1146"/>
      <c r="AS5" s="1146"/>
      <c r="AT5" s="1146"/>
      <c r="AU5" s="1146"/>
      <c r="AV5" s="1146"/>
      <c r="AW5" s="1146"/>
      <c r="AX5" s="1146"/>
      <c r="AY5" s="1146"/>
      <c r="AZ5" s="1147"/>
    </row>
    <row r="6" spans="2:58" ht="21" customHeight="1">
      <c r="B6" s="1117"/>
      <c r="C6" s="1118"/>
      <c r="D6" s="1118"/>
      <c r="E6" s="1118"/>
      <c r="F6" s="1118"/>
      <c r="G6" s="1118"/>
      <c r="H6" s="1118"/>
      <c r="I6" s="1118"/>
      <c r="J6" s="1118"/>
      <c r="K6" s="1118"/>
      <c r="L6" s="1118"/>
      <c r="M6" s="1119" t="s">
        <v>5</v>
      </c>
      <c r="N6" s="1119"/>
      <c r="O6" s="1119"/>
      <c r="P6" s="1119"/>
      <c r="Q6" s="1119"/>
      <c r="R6" s="1119"/>
      <c r="S6" s="1119"/>
      <c r="T6" s="1119"/>
      <c r="U6" s="1119"/>
      <c r="V6" s="1119"/>
      <c r="W6" s="1119"/>
      <c r="X6" s="1119"/>
      <c r="Y6" s="1120" t="s">
        <v>21</v>
      </c>
      <c r="Z6" s="1121"/>
      <c r="AA6" s="83"/>
      <c r="AB6" s="1122">
        <v>99310</v>
      </c>
      <c r="AC6" s="1123"/>
      <c r="AD6" s="1123"/>
      <c r="AE6" s="1123"/>
      <c r="AF6" s="134"/>
      <c r="AG6" s="1124" t="s">
        <v>0</v>
      </c>
      <c r="AH6" s="1119"/>
      <c r="AI6" s="1119"/>
      <c r="AJ6" s="1119"/>
      <c r="AK6" s="1119"/>
      <c r="AL6" s="1119"/>
      <c r="AM6" s="1119"/>
      <c r="AN6" s="1119"/>
      <c r="AO6" s="1119"/>
      <c r="AP6" s="1119"/>
      <c r="AQ6" s="1119"/>
      <c r="AR6" s="1119"/>
      <c r="AS6" s="1119"/>
      <c r="AT6" s="1119"/>
      <c r="AU6" s="1119"/>
      <c r="AV6" s="1119"/>
      <c r="AW6" s="1119"/>
      <c r="AX6" s="1119"/>
      <c r="AY6" s="1119"/>
      <c r="AZ6" s="1125"/>
    </row>
    <row r="7" spans="2:58" ht="21" customHeight="1">
      <c r="B7" s="1126"/>
      <c r="C7" s="1127"/>
      <c r="D7" s="1127"/>
      <c r="E7" s="1127"/>
      <c r="F7" s="1127"/>
      <c r="G7" s="1127"/>
      <c r="H7" s="1127"/>
      <c r="I7" s="1127"/>
      <c r="J7" s="1127"/>
      <c r="K7" s="1127"/>
      <c r="L7" s="1128"/>
      <c r="M7" s="1129" t="s">
        <v>9</v>
      </c>
      <c r="N7" s="1130"/>
      <c r="O7" s="1130"/>
      <c r="P7" s="1130"/>
      <c r="Q7" s="1130"/>
      <c r="R7" s="1130"/>
      <c r="S7" s="1130"/>
      <c r="T7" s="1130"/>
      <c r="U7" s="1130"/>
      <c r="V7" s="1130"/>
      <c r="W7" s="1130"/>
      <c r="X7" s="1131"/>
      <c r="Y7" s="225"/>
      <c r="Z7" s="1132">
        <f>Datenbasis!H3</f>
        <v>0</v>
      </c>
      <c r="AA7" s="1132"/>
      <c r="AB7" s="1132"/>
      <c r="AC7" s="1132"/>
      <c r="AD7" s="1132"/>
      <c r="AE7" s="1132"/>
      <c r="AF7" s="1132"/>
      <c r="AG7" s="1132"/>
      <c r="AH7" s="1132"/>
      <c r="AI7" s="1132"/>
      <c r="AJ7" s="1132"/>
      <c r="AK7" s="1132"/>
      <c r="AL7" s="226"/>
      <c r="AM7" s="1133">
        <f>Datenbasis!I3</f>
        <v>0</v>
      </c>
      <c r="AN7" s="1133"/>
      <c r="AO7" s="226"/>
      <c r="AP7" s="1132">
        <f>Datenbasis!J3</f>
        <v>0</v>
      </c>
      <c r="AQ7" s="1132"/>
      <c r="AR7" s="1132"/>
      <c r="AS7" s="1132"/>
      <c r="AT7" s="1132"/>
      <c r="AU7" s="1132"/>
      <c r="AV7" s="1132"/>
      <c r="AW7" s="1132"/>
      <c r="AX7" s="1132"/>
      <c r="AY7" s="1132"/>
      <c r="AZ7" s="1134"/>
    </row>
    <row r="8" spans="2:58" ht="21" customHeight="1">
      <c r="B8" s="1679" t="s">
        <v>13</v>
      </c>
      <c r="C8" s="1756"/>
      <c r="D8" s="1756"/>
      <c r="E8" s="1756"/>
      <c r="F8" s="1756"/>
      <c r="G8" s="1756"/>
      <c r="H8" s="1756"/>
      <c r="I8" s="1756"/>
      <c r="J8" s="1756"/>
      <c r="K8" s="1756"/>
      <c r="L8" s="1756"/>
      <c r="M8" s="1747" t="s">
        <v>10</v>
      </c>
      <c r="N8" s="1747"/>
      <c r="O8" s="1747"/>
      <c r="P8" s="1747"/>
      <c r="Q8" s="1747"/>
      <c r="R8" s="1747"/>
      <c r="S8" s="1747"/>
      <c r="T8" s="1747"/>
      <c r="U8" s="1747"/>
      <c r="V8" s="1747"/>
      <c r="W8" s="1747"/>
      <c r="X8" s="1747"/>
      <c r="Y8" s="230"/>
      <c r="Z8" s="1751">
        <f>Datenbasis!C11</f>
        <v>0</v>
      </c>
      <c r="AA8" s="1751"/>
      <c r="AB8" s="1751"/>
      <c r="AC8" s="1751"/>
      <c r="AD8" s="1751"/>
      <c r="AE8" s="1751"/>
      <c r="AF8" s="1751"/>
      <c r="AG8" s="1751"/>
      <c r="AH8" s="1751"/>
      <c r="AI8" s="1751"/>
      <c r="AJ8" s="1751"/>
      <c r="AK8" s="1751"/>
      <c r="AL8" s="1751"/>
      <c r="AM8" s="1751"/>
      <c r="AN8" s="1751"/>
      <c r="AO8" s="1751"/>
      <c r="AP8" s="1751"/>
      <c r="AQ8" s="1751"/>
      <c r="AR8" s="1751"/>
      <c r="AS8" s="1751"/>
      <c r="AT8" s="1751"/>
      <c r="AU8" s="1751"/>
      <c r="AV8" s="1751"/>
      <c r="AW8" s="1751"/>
      <c r="AX8" s="1751"/>
      <c r="AY8" s="1751"/>
      <c r="AZ8" s="1695"/>
    </row>
    <row r="9" spans="2:58" ht="21" customHeight="1">
      <c r="B9" s="1651" t="s">
        <v>14</v>
      </c>
      <c r="C9" s="1652"/>
      <c r="D9" s="1652"/>
      <c r="E9" s="1652"/>
      <c r="F9" s="1652"/>
      <c r="G9" s="1652"/>
      <c r="H9" s="1652"/>
      <c r="I9" s="1652"/>
      <c r="J9" s="1652"/>
      <c r="K9" s="1652"/>
      <c r="L9" s="1652"/>
      <c r="M9" s="1119" t="s">
        <v>4</v>
      </c>
      <c r="N9" s="1119"/>
      <c r="O9" s="1119"/>
      <c r="P9" s="1119"/>
      <c r="Q9" s="1119"/>
      <c r="R9" s="1119"/>
      <c r="S9" s="1119"/>
      <c r="T9" s="1119"/>
      <c r="U9" s="1119"/>
      <c r="V9" s="1119"/>
      <c r="W9" s="1119"/>
      <c r="X9" s="1119"/>
      <c r="Y9" s="214"/>
      <c r="Z9" s="1674">
        <f>Datenbasis!D11</f>
        <v>0</v>
      </c>
      <c r="AA9" s="1674"/>
      <c r="AB9" s="1674"/>
      <c r="AC9" s="1674"/>
      <c r="AD9" s="1674"/>
      <c r="AE9" s="1674"/>
      <c r="AF9" s="1674"/>
      <c r="AG9" s="1674"/>
      <c r="AH9" s="1674"/>
      <c r="AI9" s="1674"/>
      <c r="AJ9" s="1674"/>
      <c r="AK9" s="1674"/>
      <c r="AL9" s="1674"/>
      <c r="AM9" s="1674"/>
      <c r="AN9" s="1674"/>
      <c r="AO9" s="1674"/>
      <c r="AP9" s="1674"/>
      <c r="AQ9" s="1674"/>
      <c r="AR9" s="1674"/>
      <c r="AS9" s="1674"/>
      <c r="AT9" s="1674"/>
      <c r="AU9" s="1674"/>
      <c r="AV9" s="1674"/>
      <c r="AW9" s="1674"/>
      <c r="AX9" s="1674"/>
      <c r="AY9" s="1674"/>
      <c r="AZ9" s="1675"/>
    </row>
    <row r="10" spans="2:58" ht="21" customHeight="1">
      <c r="B10" s="1631"/>
      <c r="C10" s="1691"/>
      <c r="D10" s="1691"/>
      <c r="E10" s="1691"/>
      <c r="F10" s="1691"/>
      <c r="G10" s="1691"/>
      <c r="H10" s="1691"/>
      <c r="I10" s="1691"/>
      <c r="J10" s="1691"/>
      <c r="K10" s="1691"/>
      <c r="L10" s="1691"/>
      <c r="M10" s="1119" t="s">
        <v>5</v>
      </c>
      <c r="N10" s="1119"/>
      <c r="O10" s="1119"/>
      <c r="P10" s="1119"/>
      <c r="Q10" s="1119"/>
      <c r="R10" s="1119"/>
      <c r="S10" s="1119"/>
      <c r="T10" s="1119"/>
      <c r="U10" s="1119"/>
      <c r="V10" s="1119"/>
      <c r="W10" s="1119"/>
      <c r="X10" s="1119"/>
      <c r="Y10" s="1121" t="str">
        <f>Datenbasis!E11</f>
        <v>D</v>
      </c>
      <c r="Z10" s="1121"/>
      <c r="AA10" s="83"/>
      <c r="AB10" s="1752">
        <f>Datenbasis!F11</f>
        <v>0</v>
      </c>
      <c r="AC10" s="1753"/>
      <c r="AD10" s="1753"/>
      <c r="AE10" s="1753"/>
      <c r="AF10" s="211"/>
      <c r="AG10" s="1674">
        <f>Datenbasis!G11</f>
        <v>0</v>
      </c>
      <c r="AH10" s="1674"/>
      <c r="AI10" s="1674"/>
      <c r="AJ10" s="1674"/>
      <c r="AK10" s="1674"/>
      <c r="AL10" s="1674"/>
      <c r="AM10" s="1674"/>
      <c r="AN10" s="1674"/>
      <c r="AO10" s="1674"/>
      <c r="AP10" s="1674"/>
      <c r="AQ10" s="1674"/>
      <c r="AR10" s="1674"/>
      <c r="AS10" s="1674"/>
      <c r="AT10" s="1674"/>
      <c r="AU10" s="1674"/>
      <c r="AV10" s="1674"/>
      <c r="AW10" s="1674"/>
      <c r="AX10" s="1674"/>
      <c r="AY10" s="1674"/>
      <c r="AZ10" s="1675"/>
    </row>
    <row r="11" spans="2:58" ht="21" customHeight="1">
      <c r="B11" s="1158"/>
      <c r="C11" s="1159"/>
      <c r="D11" s="1159"/>
      <c r="E11" s="1159"/>
      <c r="F11" s="1159"/>
      <c r="G11" s="1159"/>
      <c r="H11" s="1159"/>
      <c r="I11" s="1159"/>
      <c r="J11" s="1159"/>
      <c r="K11" s="1159"/>
      <c r="L11" s="1159"/>
      <c r="M11" s="1748" t="s">
        <v>16</v>
      </c>
      <c r="N11" s="1748"/>
      <c r="O11" s="1748"/>
      <c r="P11" s="1748"/>
      <c r="Q11" s="1748"/>
      <c r="R11" s="1748"/>
      <c r="S11" s="1748"/>
      <c r="T11" s="1748"/>
      <c r="U11" s="1748"/>
      <c r="V11" s="1748"/>
      <c r="W11" s="1748"/>
      <c r="X11" s="1748"/>
      <c r="Y11" s="232"/>
      <c r="Z11" s="1749">
        <f>Datenbasis!H11</f>
        <v>0</v>
      </c>
      <c r="AA11" s="1750"/>
      <c r="AB11" s="1750"/>
      <c r="AC11" s="1750"/>
      <c r="AD11" s="1750"/>
      <c r="AE11" s="1750"/>
      <c r="AF11" s="1750"/>
      <c r="AG11" s="1750"/>
      <c r="AH11" s="1750"/>
      <c r="AI11" s="1750"/>
      <c r="AJ11" s="233"/>
      <c r="AK11" s="1754">
        <f>Datenbasis!I11</f>
        <v>0</v>
      </c>
      <c r="AL11" s="1754"/>
      <c r="AM11" s="1754"/>
      <c r="AN11" s="1754"/>
      <c r="AO11" s="1754"/>
      <c r="AP11" s="1754"/>
      <c r="AQ11" s="1754"/>
      <c r="AR11" s="1754"/>
      <c r="AS11" s="1754"/>
      <c r="AT11" s="1754"/>
      <c r="AU11" s="1754"/>
      <c r="AV11" s="1754"/>
      <c r="AW11" s="1754"/>
      <c r="AX11" s="1754"/>
      <c r="AY11" s="1754"/>
      <c r="AZ11" s="1755"/>
    </row>
    <row r="12" spans="2:58" ht="21" customHeight="1">
      <c r="B12" s="1107" t="s">
        <v>92</v>
      </c>
      <c r="C12" s="1108"/>
      <c r="D12" s="1108"/>
      <c r="E12" s="1108"/>
      <c r="F12" s="1108"/>
      <c r="G12" s="1108"/>
      <c r="H12" s="1108"/>
      <c r="I12" s="1108"/>
      <c r="J12" s="1108"/>
      <c r="K12" s="1108"/>
      <c r="L12" s="1108"/>
      <c r="M12" s="1109"/>
      <c r="N12" s="1109"/>
      <c r="O12" s="1109"/>
      <c r="P12" s="1109"/>
      <c r="Q12" s="1109"/>
      <c r="R12" s="1109"/>
      <c r="S12" s="1109"/>
      <c r="T12" s="1109"/>
      <c r="U12" s="1109"/>
      <c r="V12" s="1109"/>
      <c r="W12" s="1109"/>
      <c r="X12" s="1109"/>
      <c r="Y12" s="1109"/>
      <c r="Z12" s="1109"/>
      <c r="AA12" s="1109"/>
      <c r="AB12" s="1109"/>
      <c r="AC12" s="1109"/>
      <c r="AD12" s="1109"/>
      <c r="AE12" s="1109"/>
      <c r="AF12" s="1109"/>
      <c r="AG12" s="1109"/>
      <c r="AH12" s="1109"/>
      <c r="AI12" s="1109"/>
      <c r="AJ12" s="1109"/>
      <c r="AK12" s="1109"/>
      <c r="AL12" s="1109"/>
      <c r="AM12" s="1109"/>
      <c r="AN12" s="1109"/>
      <c r="AO12" s="1109"/>
      <c r="AP12" s="1109"/>
      <c r="AQ12" s="1109"/>
      <c r="AR12" s="1109"/>
      <c r="AS12" s="1109"/>
      <c r="AT12" s="1109"/>
      <c r="AU12" s="1109"/>
      <c r="AV12" s="1109"/>
      <c r="AW12" s="1109"/>
      <c r="AX12" s="1109"/>
      <c r="AY12" s="1109"/>
      <c r="AZ12" s="1110"/>
    </row>
    <row r="13" spans="2:58" ht="21" customHeight="1">
      <c r="B13" s="240"/>
      <c r="C13" s="241"/>
      <c r="D13" s="241"/>
      <c r="E13" s="241"/>
      <c r="F13" s="241"/>
      <c r="G13" s="241"/>
      <c r="H13" s="241"/>
      <c r="I13" s="241"/>
      <c r="J13" s="241"/>
      <c r="K13" s="241"/>
      <c r="L13" s="242"/>
      <c r="M13" s="234"/>
      <c r="N13" s="1111" t="s">
        <v>94</v>
      </c>
      <c r="O13" s="1112"/>
      <c r="P13" s="1112"/>
      <c r="Q13" s="1112"/>
      <c r="R13" s="1112"/>
      <c r="S13" s="1112"/>
      <c r="T13" s="1112"/>
      <c r="U13" s="1112"/>
      <c r="V13" s="1112"/>
      <c r="W13" s="1112"/>
      <c r="X13" s="1112"/>
      <c r="Y13" s="1112"/>
      <c r="Z13" s="1112"/>
      <c r="AA13" s="1112"/>
      <c r="AB13" s="1112"/>
      <c r="AC13" s="1112"/>
      <c r="AD13" s="1112"/>
      <c r="AE13" s="1113"/>
      <c r="AF13" s="1072"/>
      <c r="AG13" s="1073"/>
      <c r="AH13" s="1111" t="s">
        <v>399</v>
      </c>
      <c r="AI13" s="1112"/>
      <c r="AJ13" s="1112"/>
      <c r="AK13" s="1112"/>
      <c r="AL13" s="1112"/>
      <c r="AM13" s="1112"/>
      <c r="AN13" s="1112"/>
      <c r="AO13" s="1112"/>
      <c r="AP13" s="1112"/>
      <c r="AQ13" s="1112"/>
      <c r="AR13" s="1112"/>
      <c r="AS13" s="1112"/>
      <c r="AT13" s="1112"/>
      <c r="AU13" s="1112"/>
      <c r="AV13" s="1112"/>
      <c r="AW13" s="1112"/>
      <c r="AX13" s="1112"/>
      <c r="AY13" s="1113"/>
      <c r="AZ13" s="237"/>
      <c r="BF13" s="231"/>
    </row>
    <row r="14" spans="2:58" ht="23.25" customHeight="1">
      <c r="B14" s="1114" t="s">
        <v>95</v>
      </c>
      <c r="C14" s="1115"/>
      <c r="D14" s="1115"/>
      <c r="E14" s="1115"/>
      <c r="F14" s="1115"/>
      <c r="G14" s="1115"/>
      <c r="H14" s="1115"/>
      <c r="I14" s="1115"/>
      <c r="J14" s="1115"/>
      <c r="K14" s="1115"/>
      <c r="L14" s="1116"/>
      <c r="M14" s="235"/>
      <c r="N14" s="1741"/>
      <c r="O14" s="1741"/>
      <c r="P14" s="1741"/>
      <c r="Q14" s="1741"/>
      <c r="R14" s="1741"/>
      <c r="S14" s="1741"/>
      <c r="T14" s="1741"/>
      <c r="U14" s="1741"/>
      <c r="V14" s="1741"/>
      <c r="W14" s="1741"/>
      <c r="X14" s="1741"/>
      <c r="Y14" s="1741"/>
      <c r="Z14" s="1741"/>
      <c r="AA14" s="1741"/>
      <c r="AB14" s="1741"/>
      <c r="AC14" s="1741"/>
      <c r="AD14" s="1741"/>
      <c r="AE14" s="1741"/>
      <c r="AF14" s="1062"/>
      <c r="AG14" s="1063"/>
      <c r="AH14" s="647"/>
      <c r="AI14" s="647"/>
      <c r="AJ14" s="647"/>
      <c r="AK14" s="647"/>
      <c r="AL14" s="647"/>
      <c r="AM14" s="647"/>
      <c r="AN14" s="647"/>
      <c r="AO14" s="647"/>
      <c r="AP14" s="647"/>
      <c r="AQ14" s="647"/>
      <c r="AR14" s="647"/>
      <c r="AS14" s="647"/>
      <c r="AT14" s="647"/>
      <c r="AU14" s="647"/>
      <c r="AV14" s="647"/>
      <c r="AW14" s="647"/>
      <c r="AX14" s="647"/>
      <c r="AY14" s="647"/>
      <c r="AZ14" s="238"/>
    </row>
    <row r="15" spans="2:58" ht="23.25" customHeight="1">
      <c r="B15" s="1083" t="s">
        <v>102</v>
      </c>
      <c r="C15" s="650"/>
      <c r="D15" s="650"/>
      <c r="E15" s="650"/>
      <c r="F15" s="650"/>
      <c r="G15" s="650"/>
      <c r="H15" s="650"/>
      <c r="I15" s="650"/>
      <c r="J15" s="650"/>
      <c r="K15" s="650"/>
      <c r="L15" s="651"/>
      <c r="M15" s="235"/>
      <c r="N15" s="756"/>
      <c r="O15" s="756"/>
      <c r="P15" s="756"/>
      <c r="Q15" s="756"/>
      <c r="R15" s="756"/>
      <c r="S15" s="1094"/>
      <c r="T15" s="1104" t="s">
        <v>98</v>
      </c>
      <c r="U15" s="1105"/>
      <c r="V15" s="1097" t="s">
        <v>6</v>
      </c>
      <c r="W15" s="1098"/>
      <c r="X15" s="1106"/>
      <c r="Y15" s="756"/>
      <c r="Z15" s="756"/>
      <c r="AA15" s="756"/>
      <c r="AB15" s="756"/>
      <c r="AC15" s="1094"/>
      <c r="AD15" s="1104" t="s">
        <v>98</v>
      </c>
      <c r="AE15" s="1105"/>
      <c r="AF15" s="1062"/>
      <c r="AG15" s="1063"/>
      <c r="AH15" s="756"/>
      <c r="AI15" s="756"/>
      <c r="AJ15" s="756"/>
      <c r="AK15" s="756"/>
      <c r="AL15" s="756"/>
      <c r="AM15" s="1094"/>
      <c r="AN15" s="1095" t="s">
        <v>133</v>
      </c>
      <c r="AO15" s="1096"/>
      <c r="AP15" s="1097" t="s">
        <v>6</v>
      </c>
      <c r="AQ15" s="1098"/>
      <c r="AR15" s="1099">
        <v>0.1</v>
      </c>
      <c r="AS15" s="1100"/>
      <c r="AT15" s="1101"/>
      <c r="AU15" s="1102" t="s">
        <v>133</v>
      </c>
      <c r="AV15" s="1103"/>
      <c r="AW15" s="1081"/>
      <c r="AX15" s="1081"/>
      <c r="AY15" s="1081"/>
      <c r="AZ15" s="1082"/>
    </row>
    <row r="16" spans="2:58" ht="23.25" customHeight="1">
      <c r="B16" s="1083" t="s">
        <v>97</v>
      </c>
      <c r="C16" s="650"/>
      <c r="D16" s="650"/>
      <c r="E16" s="650"/>
      <c r="F16" s="650"/>
      <c r="G16" s="650"/>
      <c r="H16" s="650"/>
      <c r="I16" s="650"/>
      <c r="J16" s="650"/>
      <c r="K16" s="650"/>
      <c r="L16" s="651"/>
      <c r="M16" s="235"/>
      <c r="N16" s="1084"/>
      <c r="O16" s="1084"/>
      <c r="P16" s="1084"/>
      <c r="Q16" s="1084"/>
      <c r="R16" s="1084"/>
      <c r="S16" s="1085"/>
      <c r="T16" s="1086" t="s">
        <v>134</v>
      </c>
      <c r="U16" s="1087"/>
      <c r="V16" s="1087"/>
      <c r="W16" s="1087"/>
      <c r="X16" s="1088"/>
      <c r="Y16" s="1088"/>
      <c r="Z16" s="1088"/>
      <c r="AA16" s="1088"/>
      <c r="AB16" s="1088"/>
      <c r="AC16" s="1088"/>
      <c r="AD16" s="1088"/>
      <c r="AE16" s="1089"/>
      <c r="AF16" s="1090"/>
      <c r="AG16" s="1091"/>
      <c r="AH16" s="1084"/>
      <c r="AI16" s="1084"/>
      <c r="AJ16" s="1084"/>
      <c r="AK16" s="1084"/>
      <c r="AL16" s="1084"/>
      <c r="AM16" s="1085"/>
      <c r="AN16" s="1086" t="s">
        <v>134</v>
      </c>
      <c r="AO16" s="1087"/>
      <c r="AP16" s="1087"/>
      <c r="AQ16" s="1087"/>
      <c r="AR16" s="1088"/>
      <c r="AS16" s="1088"/>
      <c r="AT16" s="1088"/>
      <c r="AU16" s="1088"/>
      <c r="AV16" s="1088"/>
      <c r="AW16" s="1092"/>
      <c r="AX16" s="1092"/>
      <c r="AY16" s="1093"/>
      <c r="AZ16" s="239"/>
    </row>
    <row r="17" spans="2:52" ht="23.25" customHeight="1">
      <c r="B17" s="1058" t="s">
        <v>96</v>
      </c>
      <c r="C17" s="1059"/>
      <c r="D17" s="1059"/>
      <c r="E17" s="1059"/>
      <c r="F17" s="1059"/>
      <c r="G17" s="1059"/>
      <c r="H17" s="1059"/>
      <c r="I17" s="1059"/>
      <c r="J17" s="1059"/>
      <c r="K17" s="1059"/>
      <c r="L17" s="1060"/>
      <c r="M17" s="236"/>
      <c r="N17" s="1077"/>
      <c r="O17" s="1077"/>
      <c r="P17" s="1077"/>
      <c r="Q17" s="1077"/>
      <c r="R17" s="1077"/>
      <c r="S17" s="1077"/>
      <c r="T17" s="1078"/>
      <c r="U17" s="1078"/>
      <c r="V17" s="1078"/>
      <c r="W17" s="1079"/>
      <c r="X17" s="1064"/>
      <c r="Y17" s="1064"/>
      <c r="Z17" s="1064"/>
      <c r="AA17" s="1064"/>
      <c r="AB17" s="1064"/>
      <c r="AC17" s="1064"/>
      <c r="AD17" s="1064"/>
      <c r="AE17" s="1064"/>
      <c r="AF17" s="1064"/>
      <c r="AG17" s="1080"/>
      <c r="AH17" s="1077"/>
      <c r="AI17" s="1077"/>
      <c r="AJ17" s="1077"/>
      <c r="AK17" s="1077"/>
      <c r="AL17" s="1077"/>
      <c r="AM17" s="1077"/>
      <c r="AN17" s="1068"/>
      <c r="AO17" s="1068"/>
      <c r="AP17" s="1068"/>
      <c r="AQ17" s="1069"/>
      <c r="AR17" s="1064"/>
      <c r="AS17" s="1064"/>
      <c r="AT17" s="1064"/>
      <c r="AU17" s="1064"/>
      <c r="AV17" s="1064"/>
      <c r="AW17" s="1064"/>
      <c r="AX17" s="1064"/>
      <c r="AY17" s="1064"/>
      <c r="AZ17" s="1065"/>
    </row>
    <row r="18" spans="2:52" ht="21" customHeight="1">
      <c r="B18" s="1716" t="s">
        <v>93</v>
      </c>
      <c r="C18" s="1109"/>
      <c r="D18" s="1109"/>
      <c r="E18" s="1109"/>
      <c r="F18" s="1109"/>
      <c r="G18" s="1109"/>
      <c r="H18" s="1109"/>
      <c r="I18" s="1109"/>
      <c r="J18" s="1109"/>
      <c r="K18" s="1109"/>
      <c r="L18" s="1109"/>
      <c r="M18" s="1109"/>
      <c r="N18" s="1109"/>
      <c r="O18" s="1109"/>
      <c r="P18" s="1109"/>
      <c r="Q18" s="1109"/>
      <c r="R18" s="1109"/>
      <c r="S18" s="1109"/>
      <c r="T18" s="1109"/>
      <c r="U18" s="1109"/>
      <c r="V18" s="1109"/>
      <c r="W18" s="1109"/>
      <c r="X18" s="1109"/>
      <c r="Y18" s="1109"/>
      <c r="Z18" s="1109"/>
      <c r="AA18" s="1109"/>
      <c r="AB18" s="1109"/>
      <c r="AC18" s="1109"/>
      <c r="AD18" s="1109"/>
      <c r="AE18" s="1109"/>
      <c r="AF18" s="1109"/>
      <c r="AG18" s="1109"/>
      <c r="AH18" s="1109"/>
      <c r="AI18" s="1109"/>
      <c r="AJ18" s="1109"/>
      <c r="AK18" s="1109"/>
      <c r="AL18" s="1109"/>
      <c r="AM18" s="1109"/>
      <c r="AN18" s="1109"/>
      <c r="AO18" s="1109"/>
      <c r="AP18" s="1109"/>
      <c r="AQ18" s="1109"/>
      <c r="AR18" s="1109"/>
      <c r="AS18" s="1109"/>
      <c r="AT18" s="1109"/>
      <c r="AU18" s="1109"/>
      <c r="AV18" s="1109"/>
      <c r="AW18" s="1109"/>
      <c r="AX18" s="1109"/>
      <c r="AY18" s="1109"/>
      <c r="AZ18" s="1110"/>
    </row>
    <row r="19" spans="2:52" ht="23.25" customHeight="1">
      <c r="B19" s="1061" t="s">
        <v>95</v>
      </c>
      <c r="C19" s="707"/>
      <c r="D19" s="707"/>
      <c r="E19" s="707"/>
      <c r="F19" s="707"/>
      <c r="G19" s="707"/>
      <c r="H19" s="707"/>
      <c r="I19" s="707"/>
      <c r="J19" s="707"/>
      <c r="K19" s="707"/>
      <c r="L19" s="708"/>
      <c r="M19" s="243"/>
      <c r="N19" s="1728"/>
      <c r="O19" s="1728"/>
      <c r="P19" s="1728"/>
      <c r="Q19" s="1728"/>
      <c r="R19" s="1728"/>
      <c r="S19" s="1728"/>
      <c r="T19" s="1728"/>
      <c r="U19" s="1728"/>
      <c r="V19" s="1728"/>
      <c r="W19" s="1728"/>
      <c r="X19" s="1728"/>
      <c r="Y19" s="1728"/>
      <c r="Z19" s="1728"/>
      <c r="AA19" s="1728"/>
      <c r="AB19" s="1728"/>
      <c r="AC19" s="1728"/>
      <c r="AD19" s="1728"/>
      <c r="AE19" s="1728"/>
      <c r="AF19" s="1072"/>
      <c r="AG19" s="1073"/>
      <c r="AH19" s="1074" t="s">
        <v>135</v>
      </c>
      <c r="AI19" s="1075"/>
      <c r="AJ19" s="1075"/>
      <c r="AK19" s="1075"/>
      <c r="AL19" s="1075"/>
      <c r="AM19" s="1076"/>
      <c r="AN19" s="243"/>
      <c r="AO19" s="1728"/>
      <c r="AP19" s="1728"/>
      <c r="AQ19" s="1728"/>
      <c r="AR19" s="1728"/>
      <c r="AS19" s="1728"/>
      <c r="AT19" s="1728"/>
      <c r="AU19" s="1728"/>
      <c r="AV19" s="1728"/>
      <c r="AW19" s="1728"/>
      <c r="AX19" s="1728"/>
      <c r="AY19" s="1728"/>
      <c r="AZ19" s="244"/>
    </row>
    <row r="20" spans="2:52" ht="23.25" customHeight="1">
      <c r="B20" s="1061" t="s">
        <v>100</v>
      </c>
      <c r="C20" s="707"/>
      <c r="D20" s="707"/>
      <c r="E20" s="707"/>
      <c r="F20" s="707"/>
      <c r="G20" s="707"/>
      <c r="H20" s="707"/>
      <c r="I20" s="707"/>
      <c r="J20" s="707"/>
      <c r="K20" s="707"/>
      <c r="L20" s="708"/>
      <c r="M20" s="235"/>
      <c r="N20" s="1728"/>
      <c r="O20" s="1728"/>
      <c r="P20" s="1728"/>
      <c r="Q20" s="1728"/>
      <c r="R20" s="1728"/>
      <c r="S20" s="1728"/>
      <c r="T20" s="1728"/>
      <c r="U20" s="1728"/>
      <c r="V20" s="1728"/>
      <c r="W20" s="1728"/>
      <c r="X20" s="1728"/>
      <c r="Y20" s="1728"/>
      <c r="Z20" s="1728"/>
      <c r="AA20" s="1728"/>
      <c r="AB20" s="1728"/>
      <c r="AC20" s="1728"/>
      <c r="AD20" s="1728"/>
      <c r="AE20" s="1728"/>
      <c r="AF20" s="1062"/>
      <c r="AG20" s="1063"/>
      <c r="AH20" s="707" t="s">
        <v>101</v>
      </c>
      <c r="AI20" s="707"/>
      <c r="AJ20" s="707"/>
      <c r="AK20" s="707"/>
      <c r="AL20" s="707"/>
      <c r="AM20" s="707"/>
      <c r="AN20" s="235"/>
      <c r="AO20" s="1728"/>
      <c r="AP20" s="1728"/>
      <c r="AQ20" s="1728"/>
      <c r="AR20" s="1728"/>
      <c r="AS20" s="1728"/>
      <c r="AT20" s="1728"/>
      <c r="AU20" s="1728"/>
      <c r="AV20" s="1728"/>
      <c r="AW20" s="1728"/>
      <c r="AX20" s="1728"/>
      <c r="AY20" s="1728"/>
      <c r="AZ20" s="238"/>
    </row>
    <row r="21" spans="2:52" ht="23.25" customHeight="1">
      <c r="B21" s="1058" t="s">
        <v>103</v>
      </c>
      <c r="C21" s="1059"/>
      <c r="D21" s="1059"/>
      <c r="E21" s="1059"/>
      <c r="F21" s="1059"/>
      <c r="G21" s="1059"/>
      <c r="H21" s="1059"/>
      <c r="I21" s="1059"/>
      <c r="J21" s="1059"/>
      <c r="K21" s="1059"/>
      <c r="L21" s="1060"/>
      <c r="M21" s="236"/>
      <c r="N21" s="1049"/>
      <c r="O21" s="1049"/>
      <c r="P21" s="1049"/>
      <c r="Q21" s="1049"/>
      <c r="R21" s="1049"/>
      <c r="S21" s="1050"/>
      <c r="T21" s="1051" t="s">
        <v>99</v>
      </c>
      <c r="U21" s="1052"/>
      <c r="V21" s="1053"/>
      <c r="W21" s="1054"/>
      <c r="X21" s="1054"/>
      <c r="Y21" s="1055"/>
      <c r="Z21" s="1056"/>
      <c r="AA21" s="1056"/>
      <c r="AB21" s="1056"/>
      <c r="AC21" s="1056"/>
      <c r="AD21" s="1056"/>
      <c r="AE21" s="1056"/>
      <c r="AF21" s="1056"/>
      <c r="AG21" s="1056"/>
      <c r="AH21" s="1056"/>
      <c r="AI21" s="1056"/>
      <c r="AJ21" s="1056"/>
      <c r="AK21" s="1056"/>
      <c r="AL21" s="1056"/>
      <c r="AM21" s="1056"/>
      <c r="AN21" s="1056"/>
      <c r="AO21" s="1056"/>
      <c r="AP21" s="1056"/>
      <c r="AQ21" s="1056"/>
      <c r="AR21" s="1056"/>
      <c r="AS21" s="1056"/>
      <c r="AT21" s="1056"/>
      <c r="AU21" s="1056"/>
      <c r="AV21" s="1056"/>
      <c r="AW21" s="1056"/>
      <c r="AX21" s="1056"/>
      <c r="AY21" s="1056"/>
      <c r="AZ21" s="1057"/>
    </row>
    <row r="22" spans="2:52" ht="21" customHeight="1">
      <c r="B22" s="1716" t="s">
        <v>110</v>
      </c>
      <c r="C22" s="1109"/>
      <c r="D22" s="1109"/>
      <c r="E22" s="1109"/>
      <c r="F22" s="1109"/>
      <c r="G22" s="1109"/>
      <c r="H22" s="1109"/>
      <c r="I22" s="1109"/>
      <c r="J22" s="1109"/>
      <c r="K22" s="1109"/>
      <c r="L22" s="1109"/>
      <c r="M22" s="1109"/>
      <c r="N22" s="1109"/>
      <c r="O22" s="1109"/>
      <c r="P22" s="1109"/>
      <c r="Q22" s="1109"/>
      <c r="R22" s="1109"/>
      <c r="S22" s="1109"/>
      <c r="T22" s="1109"/>
      <c r="U22" s="1109"/>
      <c r="V22" s="1109"/>
      <c r="W22" s="1109"/>
      <c r="X22" s="1109"/>
      <c r="Y22" s="1109"/>
      <c r="Z22" s="1109"/>
      <c r="AA22" s="1109"/>
      <c r="AB22" s="1109"/>
      <c r="AC22" s="1109"/>
      <c r="AD22" s="1109"/>
      <c r="AE22" s="1109"/>
      <c r="AF22" s="1109"/>
      <c r="AG22" s="1109"/>
      <c r="AH22" s="1109"/>
      <c r="AI22" s="1109"/>
      <c r="AJ22" s="1109"/>
      <c r="AK22" s="1109"/>
      <c r="AL22" s="1109"/>
      <c r="AM22" s="1109"/>
      <c r="AN22" s="1109"/>
      <c r="AO22" s="1109"/>
      <c r="AP22" s="1109"/>
      <c r="AQ22" s="1109"/>
      <c r="AR22" s="1109"/>
      <c r="AS22" s="1109"/>
      <c r="AT22" s="1109"/>
      <c r="AU22" s="1109"/>
      <c r="AV22" s="1109"/>
      <c r="AW22" s="1109"/>
      <c r="AX22" s="1109"/>
      <c r="AY22" s="1109"/>
      <c r="AZ22" s="1110"/>
    </row>
    <row r="23" spans="2:52" ht="23.25" customHeight="1">
      <c r="B23" s="1061" t="s">
        <v>108</v>
      </c>
      <c r="C23" s="707"/>
      <c r="D23" s="707"/>
      <c r="E23" s="707"/>
      <c r="F23" s="707"/>
      <c r="G23" s="707"/>
      <c r="H23" s="707"/>
      <c r="I23" s="707"/>
      <c r="J23" s="707"/>
      <c r="K23" s="707"/>
      <c r="L23" s="708"/>
      <c r="M23" s="243"/>
      <c r="N23" s="1760"/>
      <c r="O23" s="1760"/>
      <c r="P23" s="1760"/>
      <c r="Q23" s="1760"/>
      <c r="R23" s="1760"/>
      <c r="S23" s="1104" t="s">
        <v>98</v>
      </c>
      <c r="T23" s="1105"/>
      <c r="U23" s="1105" t="s">
        <v>105</v>
      </c>
      <c r="V23" s="1105"/>
      <c r="W23" s="1105"/>
      <c r="X23" s="1770"/>
      <c r="Y23" s="1771" t="str">
        <f>IF(N23=0,"",N23*N15/X15)</f>
        <v/>
      </c>
      <c r="Z23" s="1771"/>
      <c r="AA23" s="1771"/>
      <c r="AB23" s="1771"/>
      <c r="AC23" s="1771"/>
      <c r="AD23" s="1104" t="s">
        <v>104</v>
      </c>
      <c r="AE23" s="1105"/>
      <c r="AF23" s="1072"/>
      <c r="AG23" s="1073"/>
      <c r="AH23" s="1096" t="s">
        <v>107</v>
      </c>
      <c r="AI23" s="1096"/>
      <c r="AJ23" s="1096"/>
      <c r="AK23" s="1096"/>
      <c r="AL23" s="1096"/>
      <c r="AM23" s="1096"/>
      <c r="AN23" s="1096"/>
      <c r="AO23" s="1096"/>
      <c r="AP23" s="1096"/>
      <c r="AQ23" s="1757"/>
      <c r="AR23" s="1084"/>
      <c r="AS23" s="1084"/>
      <c r="AT23" s="1084"/>
      <c r="AU23" s="1084"/>
      <c r="AV23" s="1084"/>
      <c r="AW23" s="1085"/>
      <c r="AX23" s="1745" t="s">
        <v>106</v>
      </c>
      <c r="AY23" s="1746"/>
      <c r="AZ23" s="244"/>
    </row>
    <row r="24" spans="2:52" ht="23.25" customHeight="1">
      <c r="B24" s="1724" t="s">
        <v>109</v>
      </c>
      <c r="C24" s="1725"/>
      <c r="D24" s="1725"/>
      <c r="E24" s="1725"/>
      <c r="F24" s="1725"/>
      <c r="G24" s="1725"/>
      <c r="H24" s="1725"/>
      <c r="I24" s="1725"/>
      <c r="J24" s="1725"/>
      <c r="K24" s="1725"/>
      <c r="L24" s="1726"/>
      <c r="M24" s="236"/>
      <c r="N24" s="1737"/>
      <c r="O24" s="1737"/>
      <c r="P24" s="1737"/>
      <c r="Q24" s="1737"/>
      <c r="R24" s="1737"/>
      <c r="S24" s="1051" t="s">
        <v>98</v>
      </c>
      <c r="T24" s="1052"/>
      <c r="U24" s="1052" t="s">
        <v>105</v>
      </c>
      <c r="V24" s="1052"/>
      <c r="W24" s="1052"/>
      <c r="X24" s="1758"/>
      <c r="Y24" s="1717" t="str">
        <f>IF(N24=0,"",N24*N15/X15)</f>
        <v/>
      </c>
      <c r="Z24" s="1717"/>
      <c r="AA24" s="1717"/>
      <c r="AB24" s="1717"/>
      <c r="AC24" s="1717"/>
      <c r="AD24" s="1051" t="s">
        <v>104</v>
      </c>
      <c r="AE24" s="1052"/>
      <c r="AF24" s="1722"/>
      <c r="AG24" s="1723"/>
      <c r="AH24" s="1718" t="s">
        <v>113</v>
      </c>
      <c r="AI24" s="1718"/>
      <c r="AJ24" s="1718"/>
      <c r="AK24" s="1718"/>
      <c r="AL24" s="1718"/>
      <c r="AM24" s="1718"/>
      <c r="AN24" s="1718"/>
      <c r="AO24" s="1718"/>
      <c r="AP24" s="1718"/>
      <c r="AQ24" s="1719"/>
      <c r="AR24" s="1720"/>
      <c r="AS24" s="1720"/>
      <c r="AT24" s="1720"/>
      <c r="AU24" s="1720"/>
      <c r="AV24" s="1720"/>
      <c r="AW24" s="1721"/>
      <c r="AX24" s="1743" t="s">
        <v>106</v>
      </c>
      <c r="AY24" s="1744"/>
      <c r="AZ24" s="245"/>
    </row>
    <row r="25" spans="2:52" ht="21" customHeight="1">
      <c r="B25" s="1716" t="s">
        <v>111</v>
      </c>
      <c r="C25" s="1109"/>
      <c r="D25" s="1109"/>
      <c r="E25" s="1109"/>
      <c r="F25" s="1109"/>
      <c r="G25" s="1109"/>
      <c r="H25" s="1109"/>
      <c r="I25" s="1109"/>
      <c r="J25" s="1109"/>
      <c r="K25" s="1109"/>
      <c r="L25" s="1109"/>
      <c r="M25" s="1109"/>
      <c r="N25" s="1109"/>
      <c r="O25" s="1109"/>
      <c r="P25" s="1109"/>
      <c r="Q25" s="1109"/>
      <c r="R25" s="1109"/>
      <c r="S25" s="1109"/>
      <c r="T25" s="1109"/>
      <c r="U25" s="1109"/>
      <c r="V25" s="1109"/>
      <c r="W25" s="1109"/>
      <c r="X25" s="1109"/>
      <c r="Y25" s="1109"/>
      <c r="Z25" s="1109"/>
      <c r="AA25" s="1109"/>
      <c r="AB25" s="1109"/>
      <c r="AC25" s="1109"/>
      <c r="AD25" s="1109"/>
      <c r="AE25" s="1109"/>
      <c r="AF25" s="1109"/>
      <c r="AG25" s="1109"/>
      <c r="AH25" s="1109"/>
      <c r="AI25" s="1109"/>
      <c r="AJ25" s="1109"/>
      <c r="AK25" s="1109"/>
      <c r="AL25" s="1109"/>
      <c r="AM25" s="1109"/>
      <c r="AN25" s="1109"/>
      <c r="AO25" s="1109"/>
      <c r="AP25" s="1109"/>
      <c r="AQ25" s="1109"/>
      <c r="AR25" s="1109"/>
      <c r="AS25" s="1109"/>
      <c r="AT25" s="1109"/>
      <c r="AU25" s="1109"/>
      <c r="AV25" s="1109"/>
      <c r="AW25" s="1109"/>
      <c r="AX25" s="1109"/>
      <c r="AY25" s="1109"/>
      <c r="AZ25" s="1110"/>
    </row>
    <row r="26" spans="2:52" ht="23.25" customHeight="1">
      <c r="B26" s="1061" t="s">
        <v>108</v>
      </c>
      <c r="C26" s="707"/>
      <c r="D26" s="707"/>
      <c r="E26" s="707"/>
      <c r="F26" s="707"/>
      <c r="G26" s="707"/>
      <c r="H26" s="707"/>
      <c r="I26" s="707"/>
      <c r="J26" s="707"/>
      <c r="K26" s="707"/>
      <c r="L26" s="708"/>
      <c r="M26" s="243"/>
      <c r="N26" s="1760"/>
      <c r="O26" s="1760"/>
      <c r="P26" s="1760"/>
      <c r="Q26" s="1760"/>
      <c r="R26" s="1760"/>
      <c r="S26" s="1104" t="s">
        <v>98</v>
      </c>
      <c r="T26" s="1105"/>
      <c r="U26" s="1105" t="s">
        <v>105</v>
      </c>
      <c r="V26" s="1105"/>
      <c r="W26" s="1105"/>
      <c r="X26" s="1770"/>
      <c r="Y26" s="1084"/>
      <c r="Z26" s="1084"/>
      <c r="AA26" s="1084"/>
      <c r="AB26" s="1084"/>
      <c r="AC26" s="1084"/>
      <c r="AD26" s="1104" t="s">
        <v>104</v>
      </c>
      <c r="AE26" s="1105"/>
      <c r="AF26" s="1072"/>
      <c r="AG26" s="1073"/>
      <c r="AH26" s="1096" t="s">
        <v>107</v>
      </c>
      <c r="AI26" s="1096"/>
      <c r="AJ26" s="1096"/>
      <c r="AK26" s="1096"/>
      <c r="AL26" s="1096"/>
      <c r="AM26" s="1096"/>
      <c r="AN26" s="1096"/>
      <c r="AO26" s="1096"/>
      <c r="AP26" s="1096"/>
      <c r="AQ26" s="1757"/>
      <c r="AR26" s="1084"/>
      <c r="AS26" s="1084"/>
      <c r="AT26" s="1084"/>
      <c r="AU26" s="1084"/>
      <c r="AV26" s="1084"/>
      <c r="AW26" s="1085"/>
      <c r="AX26" s="1745" t="s">
        <v>106</v>
      </c>
      <c r="AY26" s="1746"/>
      <c r="AZ26" s="244"/>
    </row>
    <row r="27" spans="2:52" ht="23.25" customHeight="1">
      <c r="B27" s="1724" t="s">
        <v>109</v>
      </c>
      <c r="C27" s="1725"/>
      <c r="D27" s="1725"/>
      <c r="E27" s="1725"/>
      <c r="F27" s="1725"/>
      <c r="G27" s="1725"/>
      <c r="H27" s="1725"/>
      <c r="I27" s="1725"/>
      <c r="J27" s="1725"/>
      <c r="K27" s="1725"/>
      <c r="L27" s="1726"/>
      <c r="M27" s="236"/>
      <c r="N27" s="1737"/>
      <c r="O27" s="1737"/>
      <c r="P27" s="1737"/>
      <c r="Q27" s="1737"/>
      <c r="R27" s="1737"/>
      <c r="S27" s="1051" t="s">
        <v>98</v>
      </c>
      <c r="T27" s="1052"/>
      <c r="U27" s="1052" t="s">
        <v>105</v>
      </c>
      <c r="V27" s="1052"/>
      <c r="W27" s="1052"/>
      <c r="X27" s="1758"/>
      <c r="Y27" s="1759"/>
      <c r="Z27" s="1759"/>
      <c r="AA27" s="1759"/>
      <c r="AB27" s="1759"/>
      <c r="AC27" s="1759"/>
      <c r="AD27" s="1051" t="s">
        <v>104</v>
      </c>
      <c r="AE27" s="1052"/>
      <c r="AF27" s="1722"/>
      <c r="AG27" s="1723"/>
      <c r="AH27" s="1718" t="s">
        <v>113</v>
      </c>
      <c r="AI27" s="1718"/>
      <c r="AJ27" s="1718"/>
      <c r="AK27" s="1718"/>
      <c r="AL27" s="1718"/>
      <c r="AM27" s="1718"/>
      <c r="AN27" s="1718"/>
      <c r="AO27" s="1718"/>
      <c r="AP27" s="1718"/>
      <c r="AQ27" s="1719"/>
      <c r="AR27" s="1720">
        <v>0</v>
      </c>
      <c r="AS27" s="1720"/>
      <c r="AT27" s="1720"/>
      <c r="AU27" s="1720"/>
      <c r="AV27" s="1720"/>
      <c r="AW27" s="1721"/>
      <c r="AX27" s="1743" t="s">
        <v>106</v>
      </c>
      <c r="AY27" s="1744"/>
      <c r="AZ27" s="245"/>
    </row>
    <row r="28" spans="2:52" ht="23.25" customHeight="1">
      <c r="B28" s="1240" t="s">
        <v>28</v>
      </c>
      <c r="C28" s="1241"/>
      <c r="D28" s="1241"/>
      <c r="E28" s="1241"/>
      <c r="F28" s="1241"/>
      <c r="G28" s="1241"/>
      <c r="H28" s="1241"/>
      <c r="I28" s="1241"/>
      <c r="J28" s="1241"/>
      <c r="K28" s="1241"/>
      <c r="L28" s="1242"/>
      <c r="M28" s="1767" t="s">
        <v>112</v>
      </c>
      <c r="N28" s="1768"/>
      <c r="O28" s="1768"/>
      <c r="P28" s="1768"/>
      <c r="Q28" s="1768"/>
      <c r="R28" s="1768"/>
      <c r="S28" s="1768"/>
      <c r="T28" s="1768"/>
      <c r="U28" s="1768"/>
      <c r="V28" s="1768"/>
      <c r="W28" s="1768"/>
      <c r="X28" s="1768"/>
      <c r="Y28" s="1768"/>
      <c r="Z28" s="1768"/>
      <c r="AA28" s="1768"/>
      <c r="AB28" s="1768"/>
      <c r="AC28" s="1768"/>
      <c r="AD28" s="1768"/>
      <c r="AE28" s="1768"/>
      <c r="AF28" s="1768"/>
      <c r="AG28" s="1768"/>
      <c r="AH28" s="1768"/>
      <c r="AI28" s="1768"/>
      <c r="AJ28" s="1768"/>
      <c r="AK28" s="1768"/>
      <c r="AL28" s="1768"/>
      <c r="AM28" s="1768"/>
      <c r="AN28" s="1768"/>
      <c r="AO28" s="1768"/>
      <c r="AP28" s="1768"/>
      <c r="AQ28" s="1768"/>
      <c r="AR28" s="1768"/>
      <c r="AS28" s="1768"/>
      <c r="AT28" s="1768"/>
      <c r="AU28" s="1768"/>
      <c r="AV28" s="1768"/>
      <c r="AW28" s="1768"/>
      <c r="AX28" s="1768"/>
      <c r="AY28" s="1768"/>
      <c r="AZ28" s="1769"/>
    </row>
    <row r="29" spans="2:52" ht="23.25" customHeight="1">
      <c r="B29" s="1761"/>
      <c r="C29" s="1762"/>
      <c r="D29" s="1762"/>
      <c r="E29" s="1762"/>
      <c r="F29" s="1762"/>
      <c r="G29" s="1762"/>
      <c r="H29" s="1762"/>
      <c r="I29" s="1762"/>
      <c r="J29" s="1762"/>
      <c r="K29" s="1762"/>
      <c r="L29" s="1763"/>
      <c r="M29" s="1764"/>
      <c r="N29" s="1765"/>
      <c r="O29" s="1765"/>
      <c r="P29" s="1765"/>
      <c r="Q29" s="1765"/>
      <c r="R29" s="1765"/>
      <c r="S29" s="1765"/>
      <c r="T29" s="1765"/>
      <c r="U29" s="1765"/>
      <c r="V29" s="1765"/>
      <c r="W29" s="1765"/>
      <c r="X29" s="1765"/>
      <c r="Y29" s="1765"/>
      <c r="Z29" s="1765"/>
      <c r="AA29" s="1765"/>
      <c r="AB29" s="1765"/>
      <c r="AC29" s="1765"/>
      <c r="AD29" s="1765"/>
      <c r="AE29" s="1765"/>
      <c r="AF29" s="1765"/>
      <c r="AG29" s="1765"/>
      <c r="AH29" s="1765"/>
      <c r="AI29" s="1765"/>
      <c r="AJ29" s="1765"/>
      <c r="AK29" s="1765"/>
      <c r="AL29" s="1765"/>
      <c r="AM29" s="1765"/>
      <c r="AN29" s="1765"/>
      <c r="AO29" s="1765"/>
      <c r="AP29" s="1765"/>
      <c r="AQ29" s="1765"/>
      <c r="AR29" s="1765"/>
      <c r="AS29" s="1765"/>
      <c r="AT29" s="1765"/>
      <c r="AU29" s="1765"/>
      <c r="AV29" s="1765"/>
      <c r="AW29" s="1765"/>
      <c r="AX29" s="1765"/>
      <c r="AY29" s="1765"/>
      <c r="AZ29" s="1766"/>
    </row>
    <row r="30" spans="2:52" ht="15" customHeight="1">
      <c r="B30" s="1738"/>
      <c r="C30" s="1739"/>
      <c r="D30" s="1739"/>
      <c r="E30" s="1739"/>
      <c r="F30" s="1739"/>
      <c r="G30" s="1739"/>
      <c r="H30" s="1739"/>
      <c r="I30" s="1739"/>
      <c r="J30" s="1739"/>
      <c r="K30" s="1739"/>
      <c r="L30" s="1739"/>
      <c r="M30" s="1739"/>
      <c r="N30" s="1739"/>
      <c r="O30" s="1739"/>
      <c r="P30" s="1739"/>
      <c r="Q30" s="1739"/>
      <c r="R30" s="1739"/>
      <c r="S30" s="1739"/>
      <c r="T30" s="1739"/>
      <c r="U30" s="1739"/>
      <c r="V30" s="1739"/>
      <c r="W30" s="1739"/>
      <c r="X30" s="1739"/>
      <c r="Y30" s="1739"/>
      <c r="Z30" s="1739"/>
      <c r="AA30" s="1739"/>
      <c r="AB30" s="1739"/>
      <c r="AC30" s="1739"/>
      <c r="AD30" s="1739"/>
      <c r="AE30" s="1739"/>
      <c r="AF30" s="1739"/>
      <c r="AG30" s="1739"/>
      <c r="AH30" s="1739"/>
      <c r="AI30" s="1739"/>
      <c r="AJ30" s="1739"/>
      <c r="AK30" s="1739"/>
      <c r="AL30" s="1739"/>
      <c r="AM30" s="1739"/>
      <c r="AN30" s="1739"/>
      <c r="AO30" s="1739"/>
      <c r="AP30" s="1739"/>
      <c r="AQ30" s="1739"/>
      <c r="AR30" s="1739"/>
      <c r="AS30" s="1739"/>
      <c r="AT30" s="1739"/>
      <c r="AU30" s="1739"/>
      <c r="AV30" s="1739"/>
      <c r="AW30" s="1739"/>
      <c r="AX30" s="1739"/>
      <c r="AY30" s="1739"/>
      <c r="AZ30" s="1740"/>
    </row>
    <row r="31" spans="2:52" ht="23.25" customHeight="1">
      <c r="B31" s="625"/>
      <c r="C31" s="626"/>
      <c r="D31" s="512"/>
      <c r="E31" s="512"/>
      <c r="F31" s="512"/>
      <c r="G31" s="512"/>
      <c r="H31" s="512"/>
      <c r="I31" s="512"/>
      <c r="J31" s="512"/>
      <c r="K31" s="512"/>
      <c r="L31" s="512"/>
      <c r="M31" s="512"/>
      <c r="N31" s="512"/>
      <c r="O31" s="512"/>
      <c r="P31" s="512"/>
      <c r="Q31" s="512"/>
      <c r="R31" s="512"/>
      <c r="S31" s="512"/>
      <c r="T31" s="512"/>
      <c r="U31" s="512"/>
      <c r="V31" s="512"/>
      <c r="W31" s="512"/>
      <c r="X31" s="512"/>
      <c r="Y31" s="1612"/>
      <c r="Z31" s="1612"/>
      <c r="AA31" s="1612"/>
      <c r="AB31" s="1612"/>
      <c r="AC31" s="1742"/>
      <c r="AD31" s="1742"/>
      <c r="AE31" s="1742"/>
      <c r="AF31" s="1742"/>
      <c r="AG31" s="1742"/>
      <c r="AH31" s="1742"/>
      <c r="AI31" s="1742"/>
      <c r="AJ31" s="1742"/>
      <c r="AK31" s="1742"/>
      <c r="AL31" s="1742"/>
      <c r="AM31" s="1742"/>
      <c r="AN31" s="1742"/>
      <c r="AO31" s="1742"/>
      <c r="AP31" s="1742"/>
      <c r="AQ31" s="1742"/>
      <c r="AR31" s="1742"/>
      <c r="AS31" s="1742"/>
      <c r="AT31" s="1742"/>
      <c r="AU31" s="1742"/>
      <c r="AV31" s="1742"/>
      <c r="AW31" s="1742"/>
      <c r="AX31" s="1601"/>
      <c r="AY31" s="1601"/>
      <c r="AZ31" s="1602"/>
    </row>
    <row r="32" spans="2:52" ht="15.75" customHeight="1">
      <c r="B32" s="1599"/>
      <c r="C32" s="1586"/>
      <c r="D32" s="1588" t="s">
        <v>17</v>
      </c>
      <c r="E32" s="1588"/>
      <c r="F32" s="1588"/>
      <c r="G32" s="1588"/>
      <c r="H32" s="1588"/>
      <c r="I32" s="1588"/>
      <c r="J32" s="1588"/>
      <c r="K32" s="1588"/>
      <c r="L32" s="1588"/>
      <c r="M32" s="1588"/>
      <c r="N32" s="1588"/>
      <c r="O32" s="1588"/>
      <c r="P32" s="1588"/>
      <c r="Q32" s="1588"/>
      <c r="R32" s="1588"/>
      <c r="S32" s="1588"/>
      <c r="T32" s="1588"/>
      <c r="U32" s="1588"/>
      <c r="V32" s="1588"/>
      <c r="W32" s="1588"/>
      <c r="X32" s="1588"/>
      <c r="Y32" s="1586"/>
      <c r="Z32" s="1586"/>
      <c r="AA32" s="1586"/>
      <c r="AB32" s="1586"/>
      <c r="AC32" s="1588" t="s">
        <v>17</v>
      </c>
      <c r="AD32" s="1588"/>
      <c r="AE32" s="1588"/>
      <c r="AF32" s="1588"/>
      <c r="AG32" s="1588"/>
      <c r="AH32" s="1588"/>
      <c r="AI32" s="1588"/>
      <c r="AJ32" s="1588"/>
      <c r="AK32" s="1588"/>
      <c r="AL32" s="1588"/>
      <c r="AM32" s="1588"/>
      <c r="AN32" s="1588"/>
      <c r="AO32" s="1588"/>
      <c r="AP32" s="1588"/>
      <c r="AQ32" s="1588"/>
      <c r="AR32" s="1588"/>
      <c r="AS32" s="1588"/>
      <c r="AT32" s="1588"/>
      <c r="AU32" s="1588"/>
      <c r="AV32" s="1588"/>
      <c r="AW32" s="1588"/>
      <c r="AX32" s="1586"/>
      <c r="AY32" s="1586"/>
      <c r="AZ32" s="1587"/>
    </row>
    <row r="33" spans="2:52" ht="23.25" customHeight="1">
      <c r="B33" s="625"/>
      <c r="C33" s="626"/>
      <c r="D33" s="1611"/>
      <c r="E33" s="1611"/>
      <c r="F33" s="1611"/>
      <c r="G33" s="1611"/>
      <c r="H33" s="1611"/>
      <c r="I33" s="1611"/>
      <c r="J33" s="1611"/>
      <c r="K33" s="1611"/>
      <c r="L33" s="1611"/>
      <c r="M33" s="1611"/>
      <c r="N33" s="1611"/>
      <c r="O33" s="1611"/>
      <c r="P33" s="1611"/>
      <c r="Q33" s="1611"/>
      <c r="R33" s="1611"/>
      <c r="S33" s="1611"/>
      <c r="T33" s="1611"/>
      <c r="U33" s="1611"/>
      <c r="V33" s="1611"/>
      <c r="W33" s="1611"/>
      <c r="X33" s="1611"/>
      <c r="Y33" s="1612"/>
      <c r="Z33" s="1612"/>
      <c r="AA33" s="1612"/>
      <c r="AB33" s="1612"/>
      <c r="AC33" s="511"/>
      <c r="AD33" s="511"/>
      <c r="AE33" s="511"/>
      <c r="AF33" s="511"/>
      <c r="AG33" s="511"/>
      <c r="AH33" s="511"/>
      <c r="AI33" s="511"/>
      <c r="AJ33" s="511"/>
      <c r="AK33" s="511"/>
      <c r="AL33" s="511"/>
      <c r="AM33" s="511"/>
      <c r="AN33" s="511"/>
      <c r="AO33" s="511"/>
      <c r="AP33" s="511"/>
      <c r="AQ33" s="511"/>
      <c r="AR33" s="511"/>
      <c r="AS33" s="511"/>
      <c r="AT33" s="511"/>
      <c r="AU33" s="511"/>
      <c r="AV33" s="511"/>
      <c r="AW33" s="511"/>
      <c r="AX33" s="1601"/>
      <c r="AY33" s="1601"/>
      <c r="AZ33" s="1602"/>
    </row>
    <row r="34" spans="2:52" ht="21" customHeight="1">
      <c r="B34" s="1599"/>
      <c r="C34" s="1586"/>
      <c r="D34" s="1588" t="s">
        <v>37</v>
      </c>
      <c r="E34" s="1588"/>
      <c r="F34" s="1588"/>
      <c r="G34" s="1588"/>
      <c r="H34" s="1588"/>
      <c r="I34" s="1588"/>
      <c r="J34" s="1588"/>
      <c r="K34" s="1588"/>
      <c r="L34" s="1588"/>
      <c r="M34" s="1588"/>
      <c r="N34" s="1588"/>
      <c r="O34" s="1588"/>
      <c r="P34" s="1588"/>
      <c r="Q34" s="1588"/>
      <c r="R34" s="1588"/>
      <c r="S34" s="1588"/>
      <c r="T34" s="1588"/>
      <c r="U34" s="1588"/>
      <c r="V34" s="1588"/>
      <c r="W34" s="1588"/>
      <c r="X34" s="1588"/>
      <c r="Y34" s="1586"/>
      <c r="Z34" s="1586"/>
      <c r="AA34" s="1586"/>
      <c r="AB34" s="1586"/>
      <c r="AC34" s="1588" t="s">
        <v>114</v>
      </c>
      <c r="AD34" s="1588"/>
      <c r="AE34" s="1588"/>
      <c r="AF34" s="1588"/>
      <c r="AG34" s="1588"/>
      <c r="AH34" s="1588"/>
      <c r="AI34" s="1588"/>
      <c r="AJ34" s="1588"/>
      <c r="AK34" s="1588"/>
      <c r="AL34" s="1588"/>
      <c r="AM34" s="1588"/>
      <c r="AN34" s="1588"/>
      <c r="AO34" s="1588"/>
      <c r="AP34" s="1588"/>
      <c r="AQ34" s="1588"/>
      <c r="AR34" s="1588"/>
      <c r="AS34" s="1588"/>
      <c r="AT34" s="1588"/>
      <c r="AU34" s="1588"/>
      <c r="AV34" s="1588"/>
      <c r="AW34" s="1588"/>
      <c r="AX34" s="1586"/>
      <c r="AY34" s="1586"/>
      <c r="AZ34" s="1587"/>
    </row>
    <row r="35" spans="2:52" ht="13.5" thickBot="1">
      <c r="B35" s="1596"/>
      <c r="C35" s="1597"/>
      <c r="D35" s="1597"/>
      <c r="E35" s="1597"/>
      <c r="F35" s="1597"/>
      <c r="G35" s="1597"/>
      <c r="H35" s="1597"/>
      <c r="I35" s="1597"/>
      <c r="J35" s="1597"/>
      <c r="K35" s="1597"/>
      <c r="L35" s="1597"/>
      <c r="M35" s="1597"/>
      <c r="N35" s="1597"/>
      <c r="O35" s="1597"/>
      <c r="P35" s="1597"/>
      <c r="Q35" s="1597"/>
      <c r="R35" s="1597"/>
      <c r="S35" s="1597"/>
      <c r="T35" s="1597"/>
      <c r="U35" s="1597"/>
      <c r="V35" s="1597"/>
      <c r="W35" s="1597"/>
      <c r="X35" s="1597"/>
      <c r="Y35" s="1597"/>
      <c r="Z35" s="1597"/>
      <c r="AA35" s="1597"/>
      <c r="AB35" s="1597"/>
      <c r="AC35" s="1597"/>
      <c r="AD35" s="1597"/>
      <c r="AE35" s="1597"/>
      <c r="AF35" s="1597"/>
      <c r="AG35" s="1597"/>
      <c r="AH35" s="1597"/>
      <c r="AI35" s="1597"/>
      <c r="AJ35" s="1597"/>
      <c r="AK35" s="1597"/>
      <c r="AL35" s="1597"/>
      <c r="AM35" s="1597"/>
      <c r="AN35" s="1597"/>
      <c r="AO35" s="1597"/>
      <c r="AP35" s="1597"/>
      <c r="AQ35" s="1597"/>
      <c r="AR35" s="1597"/>
      <c r="AS35" s="1597"/>
      <c r="AT35" s="1597"/>
      <c r="AU35" s="1597"/>
      <c r="AV35" s="1597"/>
      <c r="AW35" s="1597"/>
      <c r="AX35" s="1597"/>
      <c r="AY35" s="1597"/>
      <c r="AZ35" s="1598"/>
    </row>
  </sheetData>
  <sheetProtection selectLockedCells="1"/>
  <mergeCells count="160">
    <mergeCell ref="B29:L29"/>
    <mergeCell ref="M29:AZ29"/>
    <mergeCell ref="B19:L19"/>
    <mergeCell ref="N19:AE19"/>
    <mergeCell ref="B21:L21"/>
    <mergeCell ref="B22:AZ22"/>
    <mergeCell ref="Y21:AZ21"/>
    <mergeCell ref="V21:X21"/>
    <mergeCell ref="AF19:AG19"/>
    <mergeCell ref="AF20:AG20"/>
    <mergeCell ref="B28:L28"/>
    <mergeCell ref="M28:AZ28"/>
    <mergeCell ref="S26:T26"/>
    <mergeCell ref="U26:X26"/>
    <mergeCell ref="N23:R23"/>
    <mergeCell ref="S23:T23"/>
    <mergeCell ref="Y23:AC23"/>
    <mergeCell ref="U23:X23"/>
    <mergeCell ref="AF23:AG23"/>
    <mergeCell ref="N24:R24"/>
    <mergeCell ref="S24:T24"/>
    <mergeCell ref="U24:X24"/>
    <mergeCell ref="AD23:AE23"/>
    <mergeCell ref="AX24:AY24"/>
    <mergeCell ref="AN15:AO15"/>
    <mergeCell ref="AH15:AM15"/>
    <mergeCell ref="AF15:AG15"/>
    <mergeCell ref="AR15:AT15"/>
    <mergeCell ref="AD27:AE27"/>
    <mergeCell ref="AR23:AW23"/>
    <mergeCell ref="AX23:AY23"/>
    <mergeCell ref="AH23:AQ23"/>
    <mergeCell ref="B18:AZ18"/>
    <mergeCell ref="AP15:AQ15"/>
    <mergeCell ref="AD15:AE15"/>
    <mergeCell ref="N15:S15"/>
    <mergeCell ref="AU15:AV15"/>
    <mergeCell ref="AW15:AZ15"/>
    <mergeCell ref="B27:L27"/>
    <mergeCell ref="S27:T27"/>
    <mergeCell ref="U27:X27"/>
    <mergeCell ref="Y27:AC27"/>
    <mergeCell ref="Y26:AC26"/>
    <mergeCell ref="AD26:AE26"/>
    <mergeCell ref="AH26:AQ26"/>
    <mergeCell ref="AR26:AW26"/>
    <mergeCell ref="B26:L26"/>
    <mergeCell ref="N26:R26"/>
    <mergeCell ref="M8:X8"/>
    <mergeCell ref="B10:L10"/>
    <mergeCell ref="M10:X10"/>
    <mergeCell ref="Y10:Z10"/>
    <mergeCell ref="B11:L11"/>
    <mergeCell ref="M11:X11"/>
    <mergeCell ref="Z11:AI11"/>
    <mergeCell ref="AH14:AY14"/>
    <mergeCell ref="Z8:AZ8"/>
    <mergeCell ref="AG10:AZ10"/>
    <mergeCell ref="AB10:AE10"/>
    <mergeCell ref="AK11:AZ11"/>
    <mergeCell ref="B9:L9"/>
    <mergeCell ref="M9:X9"/>
    <mergeCell ref="Z9:AZ9"/>
    <mergeCell ref="B8:L8"/>
    <mergeCell ref="B12:AZ12"/>
    <mergeCell ref="AC32:AW32"/>
    <mergeCell ref="Y32:AB32"/>
    <mergeCell ref="D31:X31"/>
    <mergeCell ref="Y6:Z6"/>
    <mergeCell ref="M5:X5"/>
    <mergeCell ref="B4:L4"/>
    <mergeCell ref="B30:AZ30"/>
    <mergeCell ref="Z7:AK7"/>
    <mergeCell ref="AM7:AN7"/>
    <mergeCell ref="AG6:AZ6"/>
    <mergeCell ref="AB6:AE6"/>
    <mergeCell ref="N14:AE14"/>
    <mergeCell ref="AF26:AG26"/>
    <mergeCell ref="AF27:AG27"/>
    <mergeCell ref="AX31:AZ31"/>
    <mergeCell ref="AC31:AW31"/>
    <mergeCell ref="Y31:AB31"/>
    <mergeCell ref="AH27:AQ27"/>
    <mergeCell ref="AR27:AW27"/>
    <mergeCell ref="AX27:AY27"/>
    <mergeCell ref="AX26:AY26"/>
    <mergeCell ref="B31:C31"/>
    <mergeCell ref="V15:W15"/>
    <mergeCell ref="T15:U15"/>
    <mergeCell ref="B32:C32"/>
    <mergeCell ref="AS3:AU3"/>
    <mergeCell ref="B3:P3"/>
    <mergeCell ref="B5:L5"/>
    <mergeCell ref="Z5:AZ5"/>
    <mergeCell ref="R3:X3"/>
    <mergeCell ref="B14:L14"/>
    <mergeCell ref="N27:R27"/>
    <mergeCell ref="B35:AZ35"/>
    <mergeCell ref="AX33:AZ33"/>
    <mergeCell ref="B34:C34"/>
    <mergeCell ref="D34:X34"/>
    <mergeCell ref="AX34:AZ34"/>
    <mergeCell ref="Y34:AB34"/>
    <mergeCell ref="AC34:AW34"/>
    <mergeCell ref="B33:C33"/>
    <mergeCell ref="D33:X33"/>
    <mergeCell ref="Y33:AB33"/>
    <mergeCell ref="AC33:AW33"/>
    <mergeCell ref="M4:X4"/>
    <mergeCell ref="M7:X7"/>
    <mergeCell ref="AP7:AZ7"/>
    <mergeCell ref="D32:X32"/>
    <mergeCell ref="AX32:AZ32"/>
    <mergeCell ref="B1:AZ1"/>
    <mergeCell ref="B20:L20"/>
    <mergeCell ref="N20:AE20"/>
    <mergeCell ref="AH19:AM19"/>
    <mergeCell ref="AO19:AY19"/>
    <mergeCell ref="AH20:AM20"/>
    <mergeCell ref="AO20:AY20"/>
    <mergeCell ref="B15:L15"/>
    <mergeCell ref="B16:L16"/>
    <mergeCell ref="B17:L17"/>
    <mergeCell ref="B2:AZ2"/>
    <mergeCell ref="M6:X6"/>
    <mergeCell ref="Y3:AR3"/>
    <mergeCell ref="AX3:AZ3"/>
    <mergeCell ref="AV3:AW3"/>
    <mergeCell ref="B7:L7"/>
    <mergeCell ref="AV4:AY4"/>
    <mergeCell ref="Z4:AT4"/>
    <mergeCell ref="B6:L6"/>
    <mergeCell ref="N13:AE13"/>
    <mergeCell ref="AF13:AG13"/>
    <mergeCell ref="X15:AC15"/>
    <mergeCell ref="AH13:AY13"/>
    <mergeCell ref="AF14:AG14"/>
    <mergeCell ref="B25:AZ25"/>
    <mergeCell ref="Y24:AC24"/>
    <mergeCell ref="AD24:AE24"/>
    <mergeCell ref="AH24:AQ24"/>
    <mergeCell ref="AR24:AW24"/>
    <mergeCell ref="AF24:AG24"/>
    <mergeCell ref="B24:L24"/>
    <mergeCell ref="B23:L23"/>
    <mergeCell ref="N21:S21"/>
    <mergeCell ref="T21:U21"/>
    <mergeCell ref="AH16:AM16"/>
    <mergeCell ref="AN16:AQ16"/>
    <mergeCell ref="AR16:AY16"/>
    <mergeCell ref="N17:S17"/>
    <mergeCell ref="T17:W17"/>
    <mergeCell ref="X17:AG17"/>
    <mergeCell ref="AH17:AM17"/>
    <mergeCell ref="AN17:AQ17"/>
    <mergeCell ref="AR17:AZ17"/>
    <mergeCell ref="N16:S16"/>
    <mergeCell ref="T16:W16"/>
    <mergeCell ref="X16:AE16"/>
    <mergeCell ref="AF16:AG16"/>
  </mergeCells>
  <phoneticPr fontId="4" type="noConversion"/>
  <dataValidations count="30">
    <dataValidation allowBlank="1" showErrorMessage="1" sqref="AX3:AZ3 R3:X3 AS3:AU3 Z7:AK7"/>
    <dataValidation type="whole" allowBlank="1" showInputMessage="1" showErrorMessage="1" sqref="AM7:AN7">
      <formula1>1</formula1>
      <formula2>99</formula2>
    </dataValidation>
    <dataValidation operator="lessThanOrEqual" allowBlank="1" showInputMessage="1" showErrorMessage="1" sqref="Z4:AU4 AZ4"/>
    <dataValidation type="textLength" operator="lessThanOrEqual" allowBlank="1" showInputMessage="1" showErrorMessage="1" errorTitle="Fehleingabe" error="Bitte max. 4 Zeichen eingeben!" promptTitle="Angabe Übergabeschutz" prompt="Hier bitte das Abgangsfeld angeben, in dem der Übergabeschutz installiert ist! (z. B. =K03)" sqref="AV4:AY4">
      <formula1>4</formula1>
    </dataValidation>
    <dataValidation type="textLength" operator="lessThanOrEqual" allowBlank="1" showInputMessage="1" showErrorMessage="1" errorTitle="Fehleingabe" error="Bitte max. 20 Zeichen eingeben!" promptTitle="Angabe Übergabeschutz" prompt="Hier bitte die Klasse der Spannungswandler eingeben!" sqref="AN17">
      <formula1>20</formula1>
    </dataValidation>
    <dataValidation type="whole" operator="lessThanOrEqual" allowBlank="1" showInputMessage="1" showErrorMessage="1" errorTitle="Fehleingabe" error="Der Maximalwert beträgt 1000 A!" promptTitle="Angabe Übergabeschutz" prompt="Hier bitte den primären Bemessungsstrom der Stromwandler eingeben!" sqref="N15:S15">
      <formula1>1000</formula1>
    </dataValidation>
    <dataValidation type="whole" operator="lessThanOrEqual" allowBlank="1" showInputMessage="1" showErrorMessage="1" errorTitle="Fehleingabe" error="Der Maximalwert beträgt 5 A!" promptTitle="Angabe Übergabeschutz" prompt="Hier bitte den sekundären Bemessungsstrom der Stromwandler eingeben!" sqref="X15:AC15">
      <formula1>5</formula1>
    </dataValidation>
    <dataValidation type="whole" operator="lessThanOrEqual" allowBlank="1" showInputMessage="1" showErrorMessage="1" errorTitle="Fehleingabe" error="Der Maximalwert beträgt 20.000 V!" promptTitle="Angabe Übergabeschutz" prompt="Hier bitte die primäre Bemessungsspannung der Spannungswandler eingeben!" sqref="AH15:AM15">
      <formula1>20000</formula1>
    </dataValidation>
    <dataValidation type="textLength" operator="lessThanOrEqual" allowBlank="1" showInputMessage="1" showErrorMessage="1" errorTitle="Fehleingabe" error="Bitte max. 20 Zeichen eingeben!" promptTitle="Angabe Übergabeschutz" prompt="Hier bitte das Fabrikat des Schutzrelais eingeben!" sqref="N19:AE19">
      <formula1>30</formula1>
    </dataValidation>
    <dataValidation type="textLength" operator="lessThanOrEqual" allowBlank="1" showInputMessage="1" showErrorMessage="1" errorTitle="Fehleingabe" error="Bitte max. 30 Zeichen eingeben!" promptTitle="Angabe Übergabeschutz" prompt="Hier bitte die Fabrikationsnummer des Schutzrelais eingeben!" sqref="N20:AE20">
      <formula1>30</formula1>
    </dataValidation>
    <dataValidation type="whole" operator="lessThanOrEqual" allowBlank="1" showInputMessage="1" showErrorMessage="1" errorTitle="Fehleingabe" error="Der Maximalwert beträgt 230 V!" promptTitle="Angabe Übergabeschutz" prompt="Hier bitte die Betätigungsspannung des Schutzrelais eingeben!" sqref="N21:S21">
      <formula1>230</formula1>
    </dataValidation>
    <dataValidation type="decimal" operator="lessThanOrEqual" allowBlank="1" showInputMessage="1" showErrorMessage="1" errorTitle="Fehleingabe" error="Der Maximalwert beträgt 100 A!" promptTitle="Angabe Übergabeschutz" prompt="Hier bitte den sekundären Ansprechstrom I&gt; (Überstrom) eingeben!" sqref="N23:R23 N26:R26">
      <formula1>100</formula1>
    </dataValidation>
    <dataValidation type="whole" operator="lessThanOrEqual" allowBlank="1" showInputMessage="1" showErrorMessage="1" errorTitle="Fehleingabe" error="Der Maximalwert beträgt 1.000 A!" promptTitle="Angabe Übergabeschutz" prompt="Hier bitte den primären Ansprechstrom I&gt; (Überstrom) eingeben!" sqref="Y26:AC26">
      <formula1>1000</formula1>
    </dataValidation>
    <dataValidation type="decimal" operator="lessThanOrEqual" allowBlank="1" showInputMessage="1" showErrorMessage="1" errorTitle="Fehleingabe" error="Der Maximalwert beträgt 2 s!" promptTitle="Angabe Übergabeschutz" prompt="Hier bitte die Auslösezeit der Überstromstufe t &gt; eingeben!" sqref="AR23:AW23 AR26:AW26">
      <formula1>2</formula1>
    </dataValidation>
    <dataValidation type="decimal" operator="lessThanOrEqual" allowBlank="1" showInputMessage="1" showErrorMessage="1" errorTitle="Fehleingabe" error="Der Maximalwert beträgt 100 A!" promptTitle="Angabe Übergabeschutz" prompt="Hier bitte den sekundären Ansprechstrom I&gt;&gt; (Hochstrom) eingeben!" sqref="N24:R24 N27:R27">
      <formula1>100</formula1>
    </dataValidation>
    <dataValidation type="whole" operator="lessThanOrEqual" allowBlank="1" showInputMessage="1" showErrorMessage="1" errorTitle="Fehleingabe" error="Der Maximalwert beträgt 10.000 A!" promptTitle="Angabe Übergabeschutz" prompt="Hier bitte den primären Ansprechstrom I&gt;&gt; (Hochstrom) eingeben!" sqref="Y27:AC27">
      <formula1>10000</formula1>
    </dataValidation>
    <dataValidation type="decimal" operator="lessThanOrEqual" allowBlank="1" showInputMessage="1" showErrorMessage="1" errorTitle="Fehleingabe" error="Der Maximalwert beträgt 0,1 kV!" promptTitle="Angabe Übergabeschutz" prompt="Hier bitte die sekundäre Bemessungsspannung der Spannungswandler eingeben!" sqref="AR15">
      <formula1>0.1</formula1>
    </dataValidation>
    <dataValidation type="textLength" operator="lessThanOrEqual" allowBlank="1" showInputMessage="1" showErrorMessage="1" errorTitle="Fehleingabe" error="Bitte max. 7 Zeichen eingeben!" promptTitle="Angabe Übergabeschutz" prompt="Hier bitte die Klasse der Spannungswandler eingeben!" sqref="AH17:AM17">
      <formula1>7</formula1>
    </dataValidation>
    <dataValidation type="textLength" operator="lessThanOrEqual" allowBlank="1" showInputMessage="1" showErrorMessage="1" errorTitle="Fehleingabe" error="Bitte max. 5 Zeichen eingeben!" promptTitle="Angabe Übergabeschutz" prompt="Hier bitte die Klasse der Stromwandler eingeben!" sqref="N17:S17">
      <formula1>5</formula1>
    </dataValidation>
    <dataValidation type="decimal" operator="lessThanOrEqual" allowBlank="1" showInputMessage="1" showErrorMessage="1" errorTitle="Fehleingabe" error="Der Maximalwert beträgt 50 VA!" promptTitle="Angabe Übergabeschutz" prompt="Hier bitte die Leistung der Spannungswandler eingeben!" sqref="AH16:AM16 AR16">
      <formula1>50</formula1>
    </dataValidation>
    <dataValidation type="decimal" operator="lessThanOrEqual" allowBlank="1" showInputMessage="1" showErrorMessage="1" errorTitle="Fehleingabe" error="Der Maximalwert beträgt 50 VA!" promptTitle="Angabe Übergabeschutz" prompt="Hier bitte die Leistung der Stromwandler eingeben!" sqref="N16:S16">
      <formula1>50</formula1>
    </dataValidation>
    <dataValidation type="textLength" operator="lessThanOrEqual" allowBlank="1" showInputMessage="1" showErrorMessage="1" errorTitle="Fehleingabe" error="Bitte max. 20 Zeichen eingeben!" promptTitle="Angabe Übergabeschutz" prompt="Hier bitte das Fabrikat der Spannungswandler eingeben!" sqref="AH14:AY14">
      <formula1>30</formula1>
    </dataValidation>
    <dataValidation type="textLength" operator="lessThanOrEqual" allowBlank="1" showInputMessage="1" showErrorMessage="1" errorTitle="Fehleingabe" error="Bitte max. 20 Zeichen eingeben!" promptTitle="Angabe Übergabeschutz" prompt="Hier bitte das Fabrikat der Stromwandler eingeben!" sqref="N14:AE14">
      <formula1>30</formula1>
    </dataValidation>
    <dataValidation type="list" allowBlank="1" showInputMessage="1" showErrorMessage="1" sqref="V21:X21">
      <formula1>"AC,DC"</formula1>
    </dataValidation>
    <dataValidation type="textLength" operator="lessThanOrEqual" allowBlank="1" showInputMessage="1" showErrorMessage="1" errorTitle="Fehleingabe" error="Bitte max. 10 Zeichen eingeben!" promptTitle="Angabe Übergabeschutz" prompt="Hier bitte den aktuellen Sofwarestand des Schutzrelais eingeben!" sqref="AO20:AY20">
      <formula1>10</formula1>
    </dataValidation>
    <dataValidation type="textLength" operator="lessThanOrEqual" allowBlank="1" showInputMessage="1" showErrorMessage="1" errorTitle="Fehleingabe" error="Bitte max. 10 Zeichen eingeben!" promptTitle="Angabe Übergabeschutz" prompt="Hier bitte den Schutzrelais-Typ eingeben!" sqref="AO19:AY19">
      <formula1>10</formula1>
    </dataValidation>
    <dataValidation operator="lessThanOrEqual" allowBlank="1" errorTitle="Fehleingabe" error="Der Maximalwert beträgt 10.000 A!" promptTitle="Angabe Übergabeschutz" prompt="Hier bitte den primären Ansprechstrom I&gt;&gt; (Hochstrom) eingeben!" sqref="Y24:AC24"/>
    <dataValidation operator="lessThanOrEqual" allowBlank="1" errorTitle="Fehleingabe" error="Der Maximalwert beträgt 1.000 A!" promptTitle="Angabe Übergabeschutz" prompt="Hier bitte den primären Ansprechstrom I&gt; (Überstrom) eingeben!" sqref="Y23:AC23"/>
    <dataValidation type="textLength" operator="lessThanOrEqual" allowBlank="1" showInputMessage="1" showErrorMessage="1" errorTitle="Fehleingabe" error="Der Maximalwert beträgt 1 s!" promptTitle="Angabe Übergabeschutz" prompt="Hier bitte die Auslösezeit der Hochstromstufe t &gt;&gt; eingeben!" sqref="AR27:AW27">
      <formula1>4</formula1>
    </dataValidation>
    <dataValidation type="textLength" operator="lessThanOrEqual" allowBlank="1" showInputMessage="1" showErrorMessage="1" errorTitle="Fehleingabe" error="Der Maximalwert beträgt 1 s!" promptTitle="Angabe Übergabeschutz" prompt="Hier bitte die Auslösezeit der Hochstromstufe t &gt; eingeben!" sqref="AR24:AW24">
      <formula1>4</formula1>
    </dataValidation>
  </dataValidations>
  <pageMargins left="0.78740157480314965" right="0.59055118110236227" top="0.98425196850393704" bottom="0.39370078740157483" header="0.39370078740157483" footer="0.39370078740157483"/>
  <pageSetup paperSize="9" orientation="portrait" r:id="rId1"/>
  <headerFooter alignWithMargins="0">
    <oddHeader>&amp;R&amp;G</oddHeader>
    <oddFooter>&amp;L&amp;8 * auf Basis der VDE-AR-N 4110:2018-11&amp;C&amp;9Stand 11/2018&amp;R&amp;"Arial,Kursiv"&amp;9Öffentlich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 enableFormatConditionsCalculation="0">
    <tabColor rgb="FF00FF00"/>
  </sheetPr>
  <dimension ref="B1:BA35"/>
  <sheetViews>
    <sheetView showGridLines="0" showRowColHeaders="0" showZeros="0" showOutlineSymbols="0" zoomScaleNormal="100" zoomScaleSheetLayoutView="100" workbookViewId="0">
      <selection activeCell="N14" sqref="N14:AE14"/>
    </sheetView>
  </sheetViews>
  <sheetFormatPr baseColWidth="10" defaultRowHeight="12.75"/>
  <cols>
    <col min="1" max="1" width="35.7109375" customWidth="1"/>
    <col min="2" max="44" width="1.7109375" customWidth="1"/>
    <col min="45" max="46" width="1.85546875" customWidth="1"/>
    <col min="47" max="49" width="1.7109375" customWidth="1"/>
    <col min="50" max="51" width="1.85546875" customWidth="1"/>
    <col min="52" max="52" width="1" customWidth="1"/>
    <col min="53" max="53" width="12.28515625" hidden="1" customWidth="1"/>
    <col min="57" max="57" width="2.42578125" customWidth="1"/>
    <col min="58" max="58" width="20.42578125" customWidth="1"/>
    <col min="59" max="59" width="13.28515625" customWidth="1"/>
    <col min="60" max="60" width="6.7109375" customWidth="1"/>
    <col min="61" max="61" width="2.7109375" customWidth="1"/>
  </cols>
  <sheetData>
    <row r="1" spans="2:52" s="1" customFormat="1" ht="23.25" customHeight="1">
      <c r="B1" s="564" t="s">
        <v>397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  <c r="AL1" s="565"/>
      <c r="AM1" s="565"/>
      <c r="AN1" s="565"/>
      <c r="AO1" s="565"/>
      <c r="AP1" s="565"/>
      <c r="AQ1" s="565"/>
      <c r="AR1" s="565"/>
      <c r="AS1" s="565"/>
      <c r="AT1" s="565"/>
      <c r="AU1" s="565"/>
      <c r="AV1" s="565"/>
      <c r="AW1" s="565"/>
      <c r="AX1" s="565"/>
      <c r="AY1" s="565"/>
      <c r="AZ1" s="1727"/>
    </row>
    <row r="2" spans="2:52" s="1" customFormat="1" ht="18.75" customHeight="1" thickBot="1">
      <c r="B2" s="1150" t="s">
        <v>90</v>
      </c>
      <c r="C2" s="1151"/>
      <c r="D2" s="1151"/>
      <c r="E2" s="1151"/>
      <c r="F2" s="1151"/>
      <c r="G2" s="1151"/>
      <c r="H2" s="1151"/>
      <c r="I2" s="1151"/>
      <c r="J2" s="1151"/>
      <c r="K2" s="1151"/>
      <c r="L2" s="1151"/>
      <c r="M2" s="1151"/>
      <c r="N2" s="1151"/>
      <c r="O2" s="1151"/>
      <c r="P2" s="1151"/>
      <c r="Q2" s="1151"/>
      <c r="R2" s="1151"/>
      <c r="S2" s="1151"/>
      <c r="T2" s="1151"/>
      <c r="U2" s="1151"/>
      <c r="V2" s="1151"/>
      <c r="W2" s="1151"/>
      <c r="X2" s="1151"/>
      <c r="Y2" s="1151"/>
      <c r="Z2" s="1151"/>
      <c r="AA2" s="1151"/>
      <c r="AB2" s="1151"/>
      <c r="AC2" s="1151"/>
      <c r="AD2" s="1151"/>
      <c r="AE2" s="1151"/>
      <c r="AF2" s="1151"/>
      <c r="AG2" s="1151"/>
      <c r="AH2" s="1151"/>
      <c r="AI2" s="1151"/>
      <c r="AJ2" s="1151"/>
      <c r="AK2" s="1151"/>
      <c r="AL2" s="1151"/>
      <c r="AM2" s="1151"/>
      <c r="AN2" s="1151"/>
      <c r="AO2" s="1151"/>
      <c r="AP2" s="1151"/>
      <c r="AQ2" s="1151"/>
      <c r="AR2" s="1151"/>
      <c r="AS2" s="1151"/>
      <c r="AT2" s="1151"/>
      <c r="AU2" s="1151"/>
      <c r="AV2" s="1151"/>
      <c r="AW2" s="1151"/>
      <c r="AX2" s="1151"/>
      <c r="AY2" s="1151"/>
      <c r="AZ2" s="1152"/>
    </row>
    <row r="3" spans="2:52" s="1" customFormat="1" ht="18" customHeight="1">
      <c r="B3" s="952" t="s">
        <v>128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0"/>
      <c r="R3" s="1153">
        <f>'E.1 Anmeldung Netzanschluss MS'!AS38</f>
        <v>0</v>
      </c>
      <c r="S3" s="1153"/>
      <c r="T3" s="1153"/>
      <c r="U3" s="1153"/>
      <c r="V3" s="1153"/>
      <c r="W3" s="1153"/>
      <c r="X3" s="1154"/>
      <c r="Y3" s="1729" t="s">
        <v>127</v>
      </c>
      <c r="Z3" s="867"/>
      <c r="AA3" s="867"/>
      <c r="AB3" s="867"/>
      <c r="AC3" s="867"/>
      <c r="AD3" s="867"/>
      <c r="AE3" s="867"/>
      <c r="AF3" s="867"/>
      <c r="AG3" s="867"/>
      <c r="AH3" s="867"/>
      <c r="AI3" s="867"/>
      <c r="AJ3" s="867"/>
      <c r="AK3" s="867"/>
      <c r="AL3" s="867"/>
      <c r="AM3" s="867"/>
      <c r="AN3" s="867"/>
      <c r="AO3" s="867"/>
      <c r="AP3" s="867"/>
      <c r="AQ3" s="867"/>
      <c r="AR3" s="1730"/>
      <c r="AS3" s="1736">
        <f>'E.1 Anmeldung Netzanschluss MS'!R38</f>
        <v>0</v>
      </c>
      <c r="AT3" s="1736"/>
      <c r="AU3" s="1736"/>
      <c r="AV3" s="1733">
        <v>51</v>
      </c>
      <c r="AW3" s="1734"/>
      <c r="AX3" s="1731">
        <f>'E.1 Anmeldung Netzanschluss MS'!W38</f>
        <v>0</v>
      </c>
      <c r="AY3" s="1731"/>
      <c r="AZ3" s="1732"/>
    </row>
    <row r="4" spans="2:52" s="1" customFormat="1" ht="21" customHeight="1">
      <c r="B4" s="1288" t="s">
        <v>3</v>
      </c>
      <c r="C4" s="1289"/>
      <c r="D4" s="1289"/>
      <c r="E4" s="1289"/>
      <c r="F4" s="1289"/>
      <c r="G4" s="1289"/>
      <c r="H4" s="1289"/>
      <c r="I4" s="1289"/>
      <c r="J4" s="1289"/>
      <c r="K4" s="1289"/>
      <c r="L4" s="1289"/>
      <c r="M4" s="1779" t="s">
        <v>91</v>
      </c>
      <c r="N4" s="1779"/>
      <c r="O4" s="1779"/>
      <c r="P4" s="1779"/>
      <c r="Q4" s="1779"/>
      <c r="R4" s="1779"/>
      <c r="S4" s="1779"/>
      <c r="T4" s="1779"/>
      <c r="U4" s="1779"/>
      <c r="V4" s="1779"/>
      <c r="W4" s="1779"/>
      <c r="X4" s="1779"/>
      <c r="Y4" s="247"/>
      <c r="Z4" s="1773">
        <f>Datenbasis!M8</f>
        <v>0</v>
      </c>
      <c r="AA4" s="1773"/>
      <c r="AB4" s="1773"/>
      <c r="AC4" s="1773"/>
      <c r="AD4" s="1773"/>
      <c r="AE4" s="1773"/>
      <c r="AF4" s="1773"/>
      <c r="AG4" s="1773"/>
      <c r="AH4" s="1773"/>
      <c r="AI4" s="1773"/>
      <c r="AJ4" s="1773"/>
      <c r="AK4" s="1773"/>
      <c r="AL4" s="1773"/>
      <c r="AM4" s="1773"/>
      <c r="AN4" s="1773"/>
      <c r="AO4" s="1773"/>
      <c r="AP4" s="1773"/>
      <c r="AQ4" s="1773"/>
      <c r="AR4" s="1773"/>
      <c r="AS4" s="1773"/>
      <c r="AT4" s="1773"/>
      <c r="AU4" s="248"/>
      <c r="AV4" s="1772"/>
      <c r="AW4" s="1772"/>
      <c r="AX4" s="1772"/>
      <c r="AY4" s="1772"/>
      <c r="AZ4" s="249"/>
    </row>
    <row r="5" spans="2:52" ht="21" customHeight="1">
      <c r="B5" s="1143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5" t="s">
        <v>4</v>
      </c>
      <c r="N5" s="1145"/>
      <c r="O5" s="1145"/>
      <c r="P5" s="1145"/>
      <c r="Q5" s="1145"/>
      <c r="R5" s="1145"/>
      <c r="S5" s="1145"/>
      <c r="T5" s="1145"/>
      <c r="U5" s="1145"/>
      <c r="V5" s="1145"/>
      <c r="W5" s="1145"/>
      <c r="X5" s="1145"/>
      <c r="Y5" s="214"/>
      <c r="Z5" s="1146">
        <f>Datenbasis!D3</f>
        <v>0</v>
      </c>
      <c r="AA5" s="1146"/>
      <c r="AB5" s="1146"/>
      <c r="AC5" s="1146"/>
      <c r="AD5" s="1146"/>
      <c r="AE5" s="1146"/>
      <c r="AF5" s="1146"/>
      <c r="AG5" s="1146"/>
      <c r="AH5" s="1146"/>
      <c r="AI5" s="1146"/>
      <c r="AJ5" s="1146"/>
      <c r="AK5" s="1146"/>
      <c r="AL5" s="1146"/>
      <c r="AM5" s="1146"/>
      <c r="AN5" s="1146"/>
      <c r="AO5" s="1146"/>
      <c r="AP5" s="1146"/>
      <c r="AQ5" s="1146"/>
      <c r="AR5" s="1146"/>
      <c r="AS5" s="1146"/>
      <c r="AT5" s="1146"/>
      <c r="AU5" s="1146"/>
      <c r="AV5" s="1146"/>
      <c r="AW5" s="1146"/>
      <c r="AX5" s="1146"/>
      <c r="AY5" s="1146"/>
      <c r="AZ5" s="1147"/>
    </row>
    <row r="6" spans="2:52" ht="21" customHeight="1">
      <c r="B6" s="1117"/>
      <c r="C6" s="1118"/>
      <c r="D6" s="1118"/>
      <c r="E6" s="1118"/>
      <c r="F6" s="1118"/>
      <c r="G6" s="1118"/>
      <c r="H6" s="1118"/>
      <c r="I6" s="1118"/>
      <c r="J6" s="1118"/>
      <c r="K6" s="1118"/>
      <c r="L6" s="1118"/>
      <c r="M6" s="1119" t="s">
        <v>5</v>
      </c>
      <c r="N6" s="1119"/>
      <c r="O6" s="1119"/>
      <c r="P6" s="1119"/>
      <c r="Q6" s="1119"/>
      <c r="R6" s="1119"/>
      <c r="S6" s="1119"/>
      <c r="T6" s="1119"/>
      <c r="U6" s="1119"/>
      <c r="V6" s="1119"/>
      <c r="W6" s="1119"/>
      <c r="X6" s="1119"/>
      <c r="Y6" s="1120" t="s">
        <v>21</v>
      </c>
      <c r="Z6" s="1121"/>
      <c r="AA6" s="83"/>
      <c r="AB6" s="1122">
        <v>99310</v>
      </c>
      <c r="AC6" s="1123"/>
      <c r="AD6" s="1123"/>
      <c r="AE6" s="1123"/>
      <c r="AF6" s="134"/>
      <c r="AG6" s="1124" t="s">
        <v>0</v>
      </c>
      <c r="AH6" s="1119"/>
      <c r="AI6" s="1119"/>
      <c r="AJ6" s="1119"/>
      <c r="AK6" s="1119"/>
      <c r="AL6" s="1119"/>
      <c r="AM6" s="1119"/>
      <c r="AN6" s="1119"/>
      <c r="AO6" s="1119"/>
      <c r="AP6" s="1119"/>
      <c r="AQ6" s="1119"/>
      <c r="AR6" s="1119"/>
      <c r="AS6" s="1119"/>
      <c r="AT6" s="1119"/>
      <c r="AU6" s="1119"/>
      <c r="AV6" s="1119"/>
      <c r="AW6" s="1119"/>
      <c r="AX6" s="1119"/>
      <c r="AY6" s="1119"/>
      <c r="AZ6" s="1125"/>
    </row>
    <row r="7" spans="2:52" ht="21" customHeight="1">
      <c r="B7" s="1775"/>
      <c r="C7" s="978"/>
      <c r="D7" s="978"/>
      <c r="E7" s="978"/>
      <c r="F7" s="978"/>
      <c r="G7" s="978"/>
      <c r="H7" s="978"/>
      <c r="I7" s="978"/>
      <c r="J7" s="978"/>
      <c r="K7" s="978"/>
      <c r="L7" s="978"/>
      <c r="M7" s="980" t="s">
        <v>9</v>
      </c>
      <c r="N7" s="980"/>
      <c r="O7" s="980"/>
      <c r="P7" s="980"/>
      <c r="Q7" s="980"/>
      <c r="R7" s="980"/>
      <c r="S7" s="980"/>
      <c r="T7" s="980"/>
      <c r="U7" s="980"/>
      <c r="V7" s="980"/>
      <c r="W7" s="980"/>
      <c r="X7" s="980"/>
      <c r="Y7" s="208"/>
      <c r="Z7" s="1780">
        <f>Datenbasis!H3</f>
        <v>0</v>
      </c>
      <c r="AA7" s="1780"/>
      <c r="AB7" s="1780"/>
      <c r="AC7" s="1780"/>
      <c r="AD7" s="1780"/>
      <c r="AE7" s="1780"/>
      <c r="AF7" s="1780"/>
      <c r="AG7" s="1780"/>
      <c r="AH7" s="1780"/>
      <c r="AI7" s="1780"/>
      <c r="AJ7" s="1780"/>
      <c r="AK7" s="1780"/>
      <c r="AL7" s="246"/>
      <c r="AM7" s="1782">
        <f>Datenbasis!I3</f>
        <v>0</v>
      </c>
      <c r="AN7" s="1782"/>
      <c r="AO7" s="246"/>
      <c r="AP7" s="1780">
        <f>Datenbasis!J3</f>
        <v>0</v>
      </c>
      <c r="AQ7" s="1780"/>
      <c r="AR7" s="1780"/>
      <c r="AS7" s="1780"/>
      <c r="AT7" s="1780"/>
      <c r="AU7" s="1780"/>
      <c r="AV7" s="1780"/>
      <c r="AW7" s="1780"/>
      <c r="AX7" s="1780"/>
      <c r="AY7" s="1780"/>
      <c r="AZ7" s="1781"/>
    </row>
    <row r="8" spans="2:52" ht="21" customHeight="1">
      <c r="B8" s="1679" t="s">
        <v>13</v>
      </c>
      <c r="C8" s="1756"/>
      <c r="D8" s="1756"/>
      <c r="E8" s="1756"/>
      <c r="F8" s="1756"/>
      <c r="G8" s="1756"/>
      <c r="H8" s="1756"/>
      <c r="I8" s="1756"/>
      <c r="J8" s="1756"/>
      <c r="K8" s="1756"/>
      <c r="L8" s="1756"/>
      <c r="M8" s="1747" t="s">
        <v>10</v>
      </c>
      <c r="N8" s="1747"/>
      <c r="O8" s="1747"/>
      <c r="P8" s="1747"/>
      <c r="Q8" s="1747"/>
      <c r="R8" s="1747"/>
      <c r="S8" s="1747"/>
      <c r="T8" s="1747"/>
      <c r="U8" s="1747"/>
      <c r="V8" s="1747"/>
      <c r="W8" s="1747"/>
      <c r="X8" s="1747"/>
      <c r="Y8" s="230"/>
      <c r="Z8" s="1751">
        <f>Datenbasis!C11</f>
        <v>0</v>
      </c>
      <c r="AA8" s="1751"/>
      <c r="AB8" s="1751"/>
      <c r="AC8" s="1751"/>
      <c r="AD8" s="1751"/>
      <c r="AE8" s="1751"/>
      <c r="AF8" s="1751"/>
      <c r="AG8" s="1751"/>
      <c r="AH8" s="1751"/>
      <c r="AI8" s="1751"/>
      <c r="AJ8" s="1751"/>
      <c r="AK8" s="1751"/>
      <c r="AL8" s="1751"/>
      <c r="AM8" s="1751"/>
      <c r="AN8" s="1751"/>
      <c r="AO8" s="1751"/>
      <c r="AP8" s="1751"/>
      <c r="AQ8" s="1751"/>
      <c r="AR8" s="1751"/>
      <c r="AS8" s="1751"/>
      <c r="AT8" s="1751"/>
      <c r="AU8" s="1751"/>
      <c r="AV8" s="1751"/>
      <c r="AW8" s="1751"/>
      <c r="AX8" s="1751"/>
      <c r="AY8" s="1751"/>
      <c r="AZ8" s="1695"/>
    </row>
    <row r="9" spans="2:52" ht="21" customHeight="1">
      <c r="B9" s="1651" t="s">
        <v>14</v>
      </c>
      <c r="C9" s="1652"/>
      <c r="D9" s="1652"/>
      <c r="E9" s="1652"/>
      <c r="F9" s="1652"/>
      <c r="G9" s="1652"/>
      <c r="H9" s="1652"/>
      <c r="I9" s="1652"/>
      <c r="J9" s="1652"/>
      <c r="K9" s="1652"/>
      <c r="L9" s="1652"/>
      <c r="M9" s="1119" t="s">
        <v>4</v>
      </c>
      <c r="N9" s="1119"/>
      <c r="O9" s="1119"/>
      <c r="P9" s="1119"/>
      <c r="Q9" s="1119"/>
      <c r="R9" s="1119"/>
      <c r="S9" s="1119"/>
      <c r="T9" s="1119"/>
      <c r="U9" s="1119"/>
      <c r="V9" s="1119"/>
      <c r="W9" s="1119"/>
      <c r="X9" s="1119"/>
      <c r="Y9" s="214"/>
      <c r="Z9" s="1674">
        <f>Datenbasis!D11</f>
        <v>0</v>
      </c>
      <c r="AA9" s="1674"/>
      <c r="AB9" s="1674"/>
      <c r="AC9" s="1674"/>
      <c r="AD9" s="1674"/>
      <c r="AE9" s="1674"/>
      <c r="AF9" s="1674"/>
      <c r="AG9" s="1674"/>
      <c r="AH9" s="1674"/>
      <c r="AI9" s="1674"/>
      <c r="AJ9" s="1674"/>
      <c r="AK9" s="1674"/>
      <c r="AL9" s="1674"/>
      <c r="AM9" s="1674"/>
      <c r="AN9" s="1674"/>
      <c r="AO9" s="1674"/>
      <c r="AP9" s="1674"/>
      <c r="AQ9" s="1674"/>
      <c r="AR9" s="1674"/>
      <c r="AS9" s="1674"/>
      <c r="AT9" s="1674"/>
      <c r="AU9" s="1674"/>
      <c r="AV9" s="1674"/>
      <c r="AW9" s="1674"/>
      <c r="AX9" s="1674"/>
      <c r="AY9" s="1674"/>
      <c r="AZ9" s="1675"/>
    </row>
    <row r="10" spans="2:52" ht="21" customHeight="1">
      <c r="B10" s="1631"/>
      <c r="C10" s="1691"/>
      <c r="D10" s="1691"/>
      <c r="E10" s="1691"/>
      <c r="F10" s="1691"/>
      <c r="G10" s="1691"/>
      <c r="H10" s="1691"/>
      <c r="I10" s="1691"/>
      <c r="J10" s="1691"/>
      <c r="K10" s="1691"/>
      <c r="L10" s="1691"/>
      <c r="M10" s="1119" t="s">
        <v>5</v>
      </c>
      <c r="N10" s="1119"/>
      <c r="O10" s="1119"/>
      <c r="P10" s="1119"/>
      <c r="Q10" s="1119"/>
      <c r="R10" s="1119"/>
      <c r="S10" s="1119"/>
      <c r="T10" s="1119"/>
      <c r="U10" s="1119"/>
      <c r="V10" s="1119"/>
      <c r="W10" s="1119"/>
      <c r="X10" s="1119"/>
      <c r="Y10" s="1121" t="str">
        <f>Datenbasis!E11</f>
        <v>D</v>
      </c>
      <c r="Z10" s="1121"/>
      <c r="AA10" s="83"/>
      <c r="AB10" s="1752">
        <f>Datenbasis!F11</f>
        <v>0</v>
      </c>
      <c r="AC10" s="1753"/>
      <c r="AD10" s="1753"/>
      <c r="AE10" s="1753"/>
      <c r="AF10" s="211"/>
      <c r="AG10" s="1674">
        <f>Datenbasis!G11</f>
        <v>0</v>
      </c>
      <c r="AH10" s="1674"/>
      <c r="AI10" s="1674"/>
      <c r="AJ10" s="1674"/>
      <c r="AK10" s="1674"/>
      <c r="AL10" s="1674"/>
      <c r="AM10" s="1674"/>
      <c r="AN10" s="1674"/>
      <c r="AO10" s="1674"/>
      <c r="AP10" s="1674"/>
      <c r="AQ10" s="1674"/>
      <c r="AR10" s="1674"/>
      <c r="AS10" s="1674"/>
      <c r="AT10" s="1674"/>
      <c r="AU10" s="1674"/>
      <c r="AV10" s="1674"/>
      <c r="AW10" s="1674"/>
      <c r="AX10" s="1674"/>
      <c r="AY10" s="1674"/>
      <c r="AZ10" s="1675"/>
    </row>
    <row r="11" spans="2:52" ht="21" customHeight="1">
      <c r="B11" s="1158"/>
      <c r="C11" s="1159"/>
      <c r="D11" s="1159"/>
      <c r="E11" s="1159"/>
      <c r="F11" s="1159"/>
      <c r="G11" s="1159"/>
      <c r="H11" s="1159"/>
      <c r="I11" s="1159"/>
      <c r="J11" s="1159"/>
      <c r="K11" s="1159"/>
      <c r="L11" s="1159"/>
      <c r="M11" s="1748" t="s">
        <v>16</v>
      </c>
      <c r="N11" s="1748"/>
      <c r="O11" s="1748"/>
      <c r="P11" s="1748"/>
      <c r="Q11" s="1748"/>
      <c r="R11" s="1748"/>
      <c r="S11" s="1748"/>
      <c r="T11" s="1748"/>
      <c r="U11" s="1748"/>
      <c r="V11" s="1748"/>
      <c r="W11" s="1748"/>
      <c r="X11" s="1748"/>
      <c r="Y11" s="232"/>
      <c r="Z11" s="1749">
        <f>Datenbasis!H11</f>
        <v>0</v>
      </c>
      <c r="AA11" s="1750"/>
      <c r="AB11" s="1750"/>
      <c r="AC11" s="1750"/>
      <c r="AD11" s="1750"/>
      <c r="AE11" s="1750"/>
      <c r="AF11" s="1750"/>
      <c r="AG11" s="1750"/>
      <c r="AH11" s="1750"/>
      <c r="AI11" s="1750"/>
      <c r="AJ11" s="233"/>
      <c r="AK11" s="1754">
        <f>Datenbasis!I11</f>
        <v>0</v>
      </c>
      <c r="AL11" s="1754"/>
      <c r="AM11" s="1754"/>
      <c r="AN11" s="1754"/>
      <c r="AO11" s="1754"/>
      <c r="AP11" s="1754"/>
      <c r="AQ11" s="1754"/>
      <c r="AR11" s="1754"/>
      <c r="AS11" s="1754"/>
      <c r="AT11" s="1754"/>
      <c r="AU11" s="1754"/>
      <c r="AV11" s="1754"/>
      <c r="AW11" s="1754"/>
      <c r="AX11" s="1754"/>
      <c r="AY11" s="1754"/>
      <c r="AZ11" s="1755"/>
    </row>
    <row r="12" spans="2:52" ht="21" customHeight="1">
      <c r="B12" s="1107" t="s">
        <v>92</v>
      </c>
      <c r="C12" s="1108"/>
      <c r="D12" s="1108"/>
      <c r="E12" s="1108"/>
      <c r="F12" s="1108"/>
      <c r="G12" s="1108"/>
      <c r="H12" s="1108"/>
      <c r="I12" s="1108"/>
      <c r="J12" s="1108"/>
      <c r="K12" s="1108"/>
      <c r="L12" s="1108"/>
      <c r="M12" s="1108"/>
      <c r="N12" s="1108"/>
      <c r="O12" s="1108"/>
      <c r="P12" s="1108"/>
      <c r="Q12" s="1108"/>
      <c r="R12" s="1108"/>
      <c r="S12" s="1108"/>
      <c r="T12" s="1108"/>
      <c r="U12" s="1108"/>
      <c r="V12" s="1108"/>
      <c r="W12" s="1108"/>
      <c r="X12" s="1108"/>
      <c r="Y12" s="1108"/>
      <c r="Z12" s="1108"/>
      <c r="AA12" s="1108"/>
      <c r="AB12" s="1108"/>
      <c r="AC12" s="1108"/>
      <c r="AD12" s="1108"/>
      <c r="AE12" s="1108"/>
      <c r="AF12" s="1108"/>
      <c r="AG12" s="1108"/>
      <c r="AH12" s="1108"/>
      <c r="AI12" s="1108"/>
      <c r="AJ12" s="1108"/>
      <c r="AK12" s="1108"/>
      <c r="AL12" s="1108"/>
      <c r="AM12" s="1108"/>
      <c r="AN12" s="1108"/>
      <c r="AO12" s="1108"/>
      <c r="AP12" s="1108"/>
      <c r="AQ12" s="1108"/>
      <c r="AR12" s="1108"/>
      <c r="AS12" s="1108"/>
      <c r="AT12" s="1108"/>
      <c r="AU12" s="1108"/>
      <c r="AV12" s="1108"/>
      <c r="AW12" s="1108"/>
      <c r="AX12" s="1108"/>
      <c r="AY12" s="1108"/>
      <c r="AZ12" s="1774"/>
    </row>
    <row r="13" spans="2:52" ht="21" customHeight="1">
      <c r="B13" s="1776"/>
      <c r="C13" s="1777"/>
      <c r="D13" s="1777"/>
      <c r="E13" s="1777"/>
      <c r="F13" s="1777"/>
      <c r="G13" s="1777"/>
      <c r="H13" s="1777"/>
      <c r="I13" s="1777"/>
      <c r="J13" s="1777"/>
      <c r="K13" s="1777"/>
      <c r="L13" s="1778"/>
      <c r="M13" s="234"/>
      <c r="N13" s="1111" t="s">
        <v>94</v>
      </c>
      <c r="O13" s="1112"/>
      <c r="P13" s="1112"/>
      <c r="Q13" s="1112"/>
      <c r="R13" s="1112"/>
      <c r="S13" s="1112"/>
      <c r="T13" s="1112"/>
      <c r="U13" s="1112"/>
      <c r="V13" s="1112"/>
      <c r="W13" s="1112"/>
      <c r="X13" s="1112"/>
      <c r="Y13" s="1112"/>
      <c r="Z13" s="1112"/>
      <c r="AA13" s="1112"/>
      <c r="AB13" s="1112"/>
      <c r="AC13" s="1112"/>
      <c r="AD13" s="1112"/>
      <c r="AE13" s="1113"/>
      <c r="AF13" s="1072"/>
      <c r="AG13" s="1073"/>
      <c r="AH13" s="1111" t="s">
        <v>132</v>
      </c>
      <c r="AI13" s="1112"/>
      <c r="AJ13" s="1112"/>
      <c r="AK13" s="1112"/>
      <c r="AL13" s="1112"/>
      <c r="AM13" s="1112"/>
      <c r="AN13" s="1112"/>
      <c r="AO13" s="1112"/>
      <c r="AP13" s="1112"/>
      <c r="AQ13" s="1112"/>
      <c r="AR13" s="1112"/>
      <c r="AS13" s="1112"/>
      <c r="AT13" s="1112"/>
      <c r="AU13" s="1112"/>
      <c r="AV13" s="1112"/>
      <c r="AW13" s="1112"/>
      <c r="AX13" s="1112"/>
      <c r="AY13" s="1113"/>
      <c r="AZ13" s="237"/>
    </row>
    <row r="14" spans="2:52" ht="23.25" customHeight="1">
      <c r="B14" s="1083" t="s">
        <v>95</v>
      </c>
      <c r="C14" s="650"/>
      <c r="D14" s="650"/>
      <c r="E14" s="650"/>
      <c r="F14" s="650"/>
      <c r="G14" s="650"/>
      <c r="H14" s="650"/>
      <c r="I14" s="650"/>
      <c r="J14" s="650"/>
      <c r="K14" s="650"/>
      <c r="L14" s="651"/>
      <c r="M14" s="235"/>
      <c r="N14" s="1741"/>
      <c r="O14" s="1741"/>
      <c r="P14" s="1741"/>
      <c r="Q14" s="1741"/>
      <c r="R14" s="1741"/>
      <c r="S14" s="1741"/>
      <c r="T14" s="1741"/>
      <c r="U14" s="1741"/>
      <c r="V14" s="1741"/>
      <c r="W14" s="1741"/>
      <c r="X14" s="1741"/>
      <c r="Y14" s="1741"/>
      <c r="Z14" s="1741"/>
      <c r="AA14" s="1741"/>
      <c r="AB14" s="1741"/>
      <c r="AC14" s="1741"/>
      <c r="AD14" s="1741"/>
      <c r="AE14" s="1741"/>
      <c r="AF14" s="1062"/>
      <c r="AG14" s="1063"/>
      <c r="AH14" s="647"/>
      <c r="AI14" s="647"/>
      <c r="AJ14" s="647"/>
      <c r="AK14" s="647"/>
      <c r="AL14" s="647"/>
      <c r="AM14" s="647"/>
      <c r="AN14" s="647"/>
      <c r="AO14" s="647"/>
      <c r="AP14" s="647"/>
      <c r="AQ14" s="647"/>
      <c r="AR14" s="647"/>
      <c r="AS14" s="647"/>
      <c r="AT14" s="647"/>
      <c r="AU14" s="647"/>
      <c r="AV14" s="647"/>
      <c r="AW14" s="647"/>
      <c r="AX14" s="647"/>
      <c r="AY14" s="647"/>
      <c r="AZ14" s="238"/>
    </row>
    <row r="15" spans="2:52" ht="23.25" customHeight="1">
      <c r="B15" s="1083" t="s">
        <v>102</v>
      </c>
      <c r="C15" s="650"/>
      <c r="D15" s="650"/>
      <c r="E15" s="650"/>
      <c r="F15" s="650"/>
      <c r="G15" s="650"/>
      <c r="H15" s="650"/>
      <c r="I15" s="650"/>
      <c r="J15" s="650"/>
      <c r="K15" s="650"/>
      <c r="L15" s="651"/>
      <c r="M15" s="235"/>
      <c r="N15" s="756"/>
      <c r="O15" s="756"/>
      <c r="P15" s="756"/>
      <c r="Q15" s="756"/>
      <c r="R15" s="756"/>
      <c r="S15" s="1094"/>
      <c r="T15" s="1104" t="s">
        <v>98</v>
      </c>
      <c r="U15" s="1105"/>
      <c r="V15" s="1097" t="s">
        <v>6</v>
      </c>
      <c r="W15" s="1098"/>
      <c r="X15" s="1106"/>
      <c r="Y15" s="756"/>
      <c r="Z15" s="756"/>
      <c r="AA15" s="756"/>
      <c r="AB15" s="756"/>
      <c r="AC15" s="1094"/>
      <c r="AD15" s="1104" t="s">
        <v>98</v>
      </c>
      <c r="AE15" s="1105"/>
      <c r="AF15" s="1062"/>
      <c r="AG15" s="1063"/>
      <c r="AH15" s="756"/>
      <c r="AI15" s="756"/>
      <c r="AJ15" s="756"/>
      <c r="AK15" s="756"/>
      <c r="AL15" s="756"/>
      <c r="AM15" s="1094"/>
      <c r="AN15" s="1095" t="s">
        <v>133</v>
      </c>
      <c r="AO15" s="1096"/>
      <c r="AP15" s="1097" t="s">
        <v>6</v>
      </c>
      <c r="AQ15" s="1098"/>
      <c r="AR15" s="1099">
        <v>0.1</v>
      </c>
      <c r="AS15" s="1100"/>
      <c r="AT15" s="1101"/>
      <c r="AU15" s="1102" t="s">
        <v>133</v>
      </c>
      <c r="AV15" s="1103"/>
      <c r="AW15" s="1081"/>
      <c r="AX15" s="1081"/>
      <c r="AY15" s="1081"/>
      <c r="AZ15" s="1082"/>
    </row>
    <row r="16" spans="2:52" ht="23.25" customHeight="1">
      <c r="B16" s="1083" t="s">
        <v>97</v>
      </c>
      <c r="C16" s="650"/>
      <c r="D16" s="650"/>
      <c r="E16" s="650"/>
      <c r="F16" s="650"/>
      <c r="G16" s="650"/>
      <c r="H16" s="650"/>
      <c r="I16" s="650"/>
      <c r="J16" s="650"/>
      <c r="K16" s="650"/>
      <c r="L16" s="651"/>
      <c r="M16" s="235"/>
      <c r="N16" s="1084"/>
      <c r="O16" s="1084"/>
      <c r="P16" s="1084"/>
      <c r="Q16" s="1084"/>
      <c r="R16" s="1084"/>
      <c r="S16" s="1085"/>
      <c r="T16" s="1086" t="s">
        <v>134</v>
      </c>
      <c r="U16" s="1087"/>
      <c r="V16" s="1087"/>
      <c r="W16" s="1087"/>
      <c r="X16" s="1088"/>
      <c r="Y16" s="1088"/>
      <c r="Z16" s="1088"/>
      <c r="AA16" s="1088"/>
      <c r="AB16" s="1088"/>
      <c r="AC16" s="1088"/>
      <c r="AD16" s="1088"/>
      <c r="AE16" s="1089"/>
      <c r="AF16" s="1090"/>
      <c r="AG16" s="1091"/>
      <c r="AH16" s="1084"/>
      <c r="AI16" s="1084"/>
      <c r="AJ16" s="1084"/>
      <c r="AK16" s="1084"/>
      <c r="AL16" s="1084"/>
      <c r="AM16" s="1085"/>
      <c r="AN16" s="1086" t="s">
        <v>134</v>
      </c>
      <c r="AO16" s="1087"/>
      <c r="AP16" s="1087"/>
      <c r="AQ16" s="1087"/>
      <c r="AR16" s="1088"/>
      <c r="AS16" s="1088"/>
      <c r="AT16" s="1088"/>
      <c r="AU16" s="1088"/>
      <c r="AV16" s="1088"/>
      <c r="AW16" s="1092"/>
      <c r="AX16" s="1092"/>
      <c r="AY16" s="1093"/>
      <c r="AZ16" s="239"/>
    </row>
    <row r="17" spans="2:52" ht="23.25" customHeight="1">
      <c r="B17" s="1058" t="s">
        <v>96</v>
      </c>
      <c r="C17" s="1059"/>
      <c r="D17" s="1059"/>
      <c r="E17" s="1059"/>
      <c r="F17" s="1059"/>
      <c r="G17" s="1059"/>
      <c r="H17" s="1059"/>
      <c r="I17" s="1059"/>
      <c r="J17" s="1059"/>
      <c r="K17" s="1059"/>
      <c r="L17" s="1060"/>
      <c r="M17" s="236"/>
      <c r="N17" s="1077"/>
      <c r="O17" s="1077"/>
      <c r="P17" s="1077"/>
      <c r="Q17" s="1077"/>
      <c r="R17" s="1077"/>
      <c r="S17" s="1077"/>
      <c r="T17" s="1078"/>
      <c r="U17" s="1078"/>
      <c r="V17" s="1078"/>
      <c r="W17" s="1079"/>
      <c r="X17" s="1064"/>
      <c r="Y17" s="1064"/>
      <c r="Z17" s="1064"/>
      <c r="AA17" s="1064"/>
      <c r="AB17" s="1064"/>
      <c r="AC17" s="1064"/>
      <c r="AD17" s="1064"/>
      <c r="AE17" s="1064"/>
      <c r="AF17" s="1064"/>
      <c r="AG17" s="1080"/>
      <c r="AH17" s="1077"/>
      <c r="AI17" s="1077"/>
      <c r="AJ17" s="1077"/>
      <c r="AK17" s="1077"/>
      <c r="AL17" s="1077"/>
      <c r="AM17" s="1077"/>
      <c r="AN17" s="1068"/>
      <c r="AO17" s="1068"/>
      <c r="AP17" s="1068"/>
      <c r="AQ17" s="1069"/>
      <c r="AR17" s="1064"/>
      <c r="AS17" s="1064"/>
      <c r="AT17" s="1064"/>
      <c r="AU17" s="1064"/>
      <c r="AV17" s="1064"/>
      <c r="AW17" s="1064"/>
      <c r="AX17" s="1064"/>
      <c r="AY17" s="1064"/>
      <c r="AZ17" s="1065"/>
    </row>
    <row r="18" spans="2:52" ht="21" customHeight="1">
      <c r="B18" s="1716" t="s">
        <v>93</v>
      </c>
      <c r="C18" s="1109"/>
      <c r="D18" s="1109"/>
      <c r="E18" s="1109"/>
      <c r="F18" s="1109"/>
      <c r="G18" s="1109"/>
      <c r="H18" s="1109"/>
      <c r="I18" s="1109"/>
      <c r="J18" s="1109"/>
      <c r="K18" s="1109"/>
      <c r="L18" s="1109"/>
      <c r="M18" s="1109"/>
      <c r="N18" s="1109"/>
      <c r="O18" s="1109"/>
      <c r="P18" s="1109"/>
      <c r="Q18" s="1109"/>
      <c r="R18" s="1109"/>
      <c r="S18" s="1109"/>
      <c r="T18" s="1109"/>
      <c r="U18" s="1109"/>
      <c r="V18" s="1109"/>
      <c r="W18" s="1109"/>
      <c r="X18" s="1109"/>
      <c r="Y18" s="1109"/>
      <c r="Z18" s="1109"/>
      <c r="AA18" s="1109"/>
      <c r="AB18" s="1109"/>
      <c r="AC18" s="1109"/>
      <c r="AD18" s="1109"/>
      <c r="AE18" s="1109"/>
      <c r="AF18" s="1109"/>
      <c r="AG18" s="1109"/>
      <c r="AH18" s="1109"/>
      <c r="AI18" s="1109"/>
      <c r="AJ18" s="1109"/>
      <c r="AK18" s="1109"/>
      <c r="AL18" s="1109"/>
      <c r="AM18" s="1109"/>
      <c r="AN18" s="1109"/>
      <c r="AO18" s="1109"/>
      <c r="AP18" s="1109"/>
      <c r="AQ18" s="1109"/>
      <c r="AR18" s="1109"/>
      <c r="AS18" s="1109"/>
      <c r="AT18" s="1109"/>
      <c r="AU18" s="1109"/>
      <c r="AV18" s="1109"/>
      <c r="AW18" s="1109"/>
      <c r="AX18" s="1109"/>
      <c r="AY18" s="1109"/>
      <c r="AZ18" s="1110"/>
    </row>
    <row r="19" spans="2:52" ht="23.25" customHeight="1">
      <c r="B19" s="1061" t="s">
        <v>95</v>
      </c>
      <c r="C19" s="707"/>
      <c r="D19" s="707"/>
      <c r="E19" s="707"/>
      <c r="F19" s="707"/>
      <c r="G19" s="707"/>
      <c r="H19" s="707"/>
      <c r="I19" s="707"/>
      <c r="J19" s="707"/>
      <c r="K19" s="707"/>
      <c r="L19" s="708"/>
      <c r="M19" s="243"/>
      <c r="N19" s="1728"/>
      <c r="O19" s="1728"/>
      <c r="P19" s="1728"/>
      <c r="Q19" s="1728"/>
      <c r="R19" s="1728"/>
      <c r="S19" s="1728"/>
      <c r="T19" s="1728"/>
      <c r="U19" s="1728"/>
      <c r="V19" s="1728"/>
      <c r="W19" s="1728"/>
      <c r="X19" s="1728"/>
      <c r="Y19" s="1728"/>
      <c r="Z19" s="1728"/>
      <c r="AA19" s="1728"/>
      <c r="AB19" s="1728"/>
      <c r="AC19" s="1728"/>
      <c r="AD19" s="1728"/>
      <c r="AE19" s="1728"/>
      <c r="AF19" s="1072"/>
      <c r="AG19" s="1073"/>
      <c r="AH19" s="1074" t="s">
        <v>135</v>
      </c>
      <c r="AI19" s="1075"/>
      <c r="AJ19" s="1075"/>
      <c r="AK19" s="1075"/>
      <c r="AL19" s="1075"/>
      <c r="AM19" s="1076"/>
      <c r="AN19" s="243"/>
      <c r="AO19" s="1728"/>
      <c r="AP19" s="1728"/>
      <c r="AQ19" s="1728"/>
      <c r="AR19" s="1728"/>
      <c r="AS19" s="1728"/>
      <c r="AT19" s="1728"/>
      <c r="AU19" s="1728"/>
      <c r="AV19" s="1728"/>
      <c r="AW19" s="1728"/>
      <c r="AX19" s="1728"/>
      <c r="AY19" s="1728"/>
      <c r="AZ19" s="244"/>
    </row>
    <row r="20" spans="2:52" ht="23.25" customHeight="1">
      <c r="B20" s="1061" t="s">
        <v>100</v>
      </c>
      <c r="C20" s="707"/>
      <c r="D20" s="707"/>
      <c r="E20" s="707"/>
      <c r="F20" s="707"/>
      <c r="G20" s="707"/>
      <c r="H20" s="707"/>
      <c r="I20" s="707"/>
      <c r="J20" s="707"/>
      <c r="K20" s="707"/>
      <c r="L20" s="708"/>
      <c r="M20" s="235"/>
      <c r="N20" s="1728"/>
      <c r="O20" s="1728"/>
      <c r="P20" s="1728"/>
      <c r="Q20" s="1728"/>
      <c r="R20" s="1728"/>
      <c r="S20" s="1728"/>
      <c r="T20" s="1728"/>
      <c r="U20" s="1728"/>
      <c r="V20" s="1728"/>
      <c r="W20" s="1728"/>
      <c r="X20" s="1728"/>
      <c r="Y20" s="1728"/>
      <c r="Z20" s="1728"/>
      <c r="AA20" s="1728"/>
      <c r="AB20" s="1728"/>
      <c r="AC20" s="1728"/>
      <c r="AD20" s="1728"/>
      <c r="AE20" s="1728"/>
      <c r="AF20" s="1062"/>
      <c r="AG20" s="1063"/>
      <c r="AH20" s="707" t="s">
        <v>101</v>
      </c>
      <c r="AI20" s="707"/>
      <c r="AJ20" s="707"/>
      <c r="AK20" s="707"/>
      <c r="AL20" s="707"/>
      <c r="AM20" s="707"/>
      <c r="AN20" s="235"/>
      <c r="AO20" s="1728"/>
      <c r="AP20" s="1728"/>
      <c r="AQ20" s="1728"/>
      <c r="AR20" s="1728"/>
      <c r="AS20" s="1728"/>
      <c r="AT20" s="1728"/>
      <c r="AU20" s="1728"/>
      <c r="AV20" s="1728"/>
      <c r="AW20" s="1728"/>
      <c r="AX20" s="1728"/>
      <c r="AY20" s="1728"/>
      <c r="AZ20" s="238"/>
    </row>
    <row r="21" spans="2:52" ht="23.25" customHeight="1">
      <c r="B21" s="1058" t="s">
        <v>103</v>
      </c>
      <c r="C21" s="1059"/>
      <c r="D21" s="1059"/>
      <c r="E21" s="1059"/>
      <c r="F21" s="1059"/>
      <c r="G21" s="1059"/>
      <c r="H21" s="1059"/>
      <c r="I21" s="1059"/>
      <c r="J21" s="1059"/>
      <c r="K21" s="1059"/>
      <c r="L21" s="1060"/>
      <c r="M21" s="236"/>
      <c r="N21" s="1049"/>
      <c r="O21" s="1049"/>
      <c r="P21" s="1049"/>
      <c r="Q21" s="1049"/>
      <c r="R21" s="1049"/>
      <c r="S21" s="1050"/>
      <c r="T21" s="1051" t="s">
        <v>99</v>
      </c>
      <c r="U21" s="1052"/>
      <c r="V21" s="1053"/>
      <c r="W21" s="1054"/>
      <c r="X21" s="1054"/>
      <c r="Y21" s="1055"/>
      <c r="Z21" s="1056"/>
      <c r="AA21" s="1056"/>
      <c r="AB21" s="1056"/>
      <c r="AC21" s="1056"/>
      <c r="AD21" s="1056"/>
      <c r="AE21" s="1056"/>
      <c r="AF21" s="1056"/>
      <c r="AG21" s="1056"/>
      <c r="AH21" s="1056"/>
      <c r="AI21" s="1056"/>
      <c r="AJ21" s="1056"/>
      <c r="AK21" s="1056"/>
      <c r="AL21" s="1056"/>
      <c r="AM21" s="1056"/>
      <c r="AN21" s="1056"/>
      <c r="AO21" s="1056"/>
      <c r="AP21" s="1056"/>
      <c r="AQ21" s="1056"/>
      <c r="AR21" s="1056"/>
      <c r="AS21" s="1056"/>
      <c r="AT21" s="1056"/>
      <c r="AU21" s="1056"/>
      <c r="AV21" s="1056"/>
      <c r="AW21" s="1056"/>
      <c r="AX21" s="1056"/>
      <c r="AY21" s="1056"/>
      <c r="AZ21" s="1057"/>
    </row>
    <row r="22" spans="2:52" ht="21" customHeight="1">
      <c r="B22" s="1716" t="s">
        <v>110</v>
      </c>
      <c r="C22" s="1109"/>
      <c r="D22" s="1109"/>
      <c r="E22" s="1109"/>
      <c r="F22" s="1109"/>
      <c r="G22" s="1109"/>
      <c r="H22" s="1109"/>
      <c r="I22" s="1109"/>
      <c r="J22" s="1109"/>
      <c r="K22" s="1109"/>
      <c r="L22" s="1109"/>
      <c r="M22" s="1109"/>
      <c r="N22" s="1109"/>
      <c r="O22" s="1109"/>
      <c r="P22" s="1109"/>
      <c r="Q22" s="1109"/>
      <c r="R22" s="1109"/>
      <c r="S22" s="1109"/>
      <c r="T22" s="1109"/>
      <c r="U22" s="1109"/>
      <c r="V22" s="1109"/>
      <c r="W22" s="1109"/>
      <c r="X22" s="1109"/>
      <c r="Y22" s="1109"/>
      <c r="Z22" s="1109"/>
      <c r="AA22" s="1109"/>
      <c r="AB22" s="1109"/>
      <c r="AC22" s="1109"/>
      <c r="AD22" s="1109"/>
      <c r="AE22" s="1109"/>
      <c r="AF22" s="1109"/>
      <c r="AG22" s="1109"/>
      <c r="AH22" s="1109"/>
      <c r="AI22" s="1109"/>
      <c r="AJ22" s="1109"/>
      <c r="AK22" s="1109"/>
      <c r="AL22" s="1109"/>
      <c r="AM22" s="1109"/>
      <c r="AN22" s="1109"/>
      <c r="AO22" s="1109"/>
      <c r="AP22" s="1109"/>
      <c r="AQ22" s="1109"/>
      <c r="AR22" s="1109"/>
      <c r="AS22" s="1109"/>
      <c r="AT22" s="1109"/>
      <c r="AU22" s="1109"/>
      <c r="AV22" s="1109"/>
      <c r="AW22" s="1109"/>
      <c r="AX22" s="1109"/>
      <c r="AY22" s="1109"/>
      <c r="AZ22" s="1110"/>
    </row>
    <row r="23" spans="2:52" ht="23.25" customHeight="1">
      <c r="B23" s="1061" t="s">
        <v>108</v>
      </c>
      <c r="C23" s="707"/>
      <c r="D23" s="707"/>
      <c r="E23" s="707"/>
      <c r="F23" s="707"/>
      <c r="G23" s="707"/>
      <c r="H23" s="707"/>
      <c r="I23" s="707"/>
      <c r="J23" s="707"/>
      <c r="K23" s="707"/>
      <c r="L23" s="708"/>
      <c r="M23" s="243"/>
      <c r="N23" s="1760"/>
      <c r="O23" s="1760"/>
      <c r="P23" s="1760"/>
      <c r="Q23" s="1760"/>
      <c r="R23" s="1760"/>
      <c r="S23" s="1104" t="s">
        <v>98</v>
      </c>
      <c r="T23" s="1105"/>
      <c r="U23" s="1105" t="s">
        <v>105</v>
      </c>
      <c r="V23" s="1105"/>
      <c r="W23" s="1105"/>
      <c r="X23" s="1770"/>
      <c r="Y23" s="1771" t="str">
        <f>IF(N23=0,"",N23*N15/X15)</f>
        <v/>
      </c>
      <c r="Z23" s="1771"/>
      <c r="AA23" s="1771"/>
      <c r="AB23" s="1771"/>
      <c r="AC23" s="1771"/>
      <c r="AD23" s="1104" t="s">
        <v>104</v>
      </c>
      <c r="AE23" s="1105"/>
      <c r="AF23" s="1072"/>
      <c r="AG23" s="1073"/>
      <c r="AH23" s="1096" t="s">
        <v>107</v>
      </c>
      <c r="AI23" s="1096"/>
      <c r="AJ23" s="1096"/>
      <c r="AK23" s="1096"/>
      <c r="AL23" s="1096"/>
      <c r="AM23" s="1096"/>
      <c r="AN23" s="1096"/>
      <c r="AO23" s="1096"/>
      <c r="AP23" s="1096"/>
      <c r="AQ23" s="1757"/>
      <c r="AR23" s="1084"/>
      <c r="AS23" s="1084"/>
      <c r="AT23" s="1084"/>
      <c r="AU23" s="1084"/>
      <c r="AV23" s="1084"/>
      <c r="AW23" s="1085"/>
      <c r="AX23" s="1745" t="s">
        <v>106</v>
      </c>
      <c r="AY23" s="1746"/>
      <c r="AZ23" s="244"/>
    </row>
    <row r="24" spans="2:52" ht="23.25" customHeight="1">
      <c r="B24" s="1724" t="s">
        <v>109</v>
      </c>
      <c r="C24" s="1725"/>
      <c r="D24" s="1725"/>
      <c r="E24" s="1725"/>
      <c r="F24" s="1725"/>
      <c r="G24" s="1725"/>
      <c r="H24" s="1725"/>
      <c r="I24" s="1725"/>
      <c r="J24" s="1725"/>
      <c r="K24" s="1725"/>
      <c r="L24" s="1726"/>
      <c r="M24" s="236"/>
      <c r="N24" s="1737"/>
      <c r="O24" s="1737"/>
      <c r="P24" s="1737"/>
      <c r="Q24" s="1737"/>
      <c r="R24" s="1737"/>
      <c r="S24" s="1051" t="s">
        <v>98</v>
      </c>
      <c r="T24" s="1052"/>
      <c r="U24" s="1052" t="s">
        <v>105</v>
      </c>
      <c r="V24" s="1052"/>
      <c r="W24" s="1052"/>
      <c r="X24" s="1758"/>
      <c r="Y24" s="1717" t="str">
        <f>IF(N24=0,"",N24*N15/X15)</f>
        <v/>
      </c>
      <c r="Z24" s="1717"/>
      <c r="AA24" s="1717"/>
      <c r="AB24" s="1717"/>
      <c r="AC24" s="1717"/>
      <c r="AD24" s="1051" t="s">
        <v>104</v>
      </c>
      <c r="AE24" s="1052"/>
      <c r="AF24" s="1722"/>
      <c r="AG24" s="1723"/>
      <c r="AH24" s="1718" t="s">
        <v>113</v>
      </c>
      <c r="AI24" s="1718"/>
      <c r="AJ24" s="1718"/>
      <c r="AK24" s="1718"/>
      <c r="AL24" s="1718"/>
      <c r="AM24" s="1718"/>
      <c r="AN24" s="1718"/>
      <c r="AO24" s="1718"/>
      <c r="AP24" s="1718"/>
      <c r="AQ24" s="1719"/>
      <c r="AR24" s="1720"/>
      <c r="AS24" s="1720"/>
      <c r="AT24" s="1720"/>
      <c r="AU24" s="1720"/>
      <c r="AV24" s="1720"/>
      <c r="AW24" s="1721"/>
      <c r="AX24" s="1743" t="s">
        <v>106</v>
      </c>
      <c r="AY24" s="1744"/>
      <c r="AZ24" s="245"/>
    </row>
    <row r="25" spans="2:52" ht="21" customHeight="1">
      <c r="B25" s="1716" t="s">
        <v>111</v>
      </c>
      <c r="C25" s="1109"/>
      <c r="D25" s="1109"/>
      <c r="E25" s="1109"/>
      <c r="F25" s="1109"/>
      <c r="G25" s="1109"/>
      <c r="H25" s="1109"/>
      <c r="I25" s="1109"/>
      <c r="J25" s="1109"/>
      <c r="K25" s="1109"/>
      <c r="L25" s="1109"/>
      <c r="M25" s="1109"/>
      <c r="N25" s="1109"/>
      <c r="O25" s="1109"/>
      <c r="P25" s="1109"/>
      <c r="Q25" s="1109"/>
      <c r="R25" s="1109"/>
      <c r="S25" s="1109"/>
      <c r="T25" s="1109"/>
      <c r="U25" s="1109"/>
      <c r="V25" s="1109"/>
      <c r="W25" s="1109"/>
      <c r="X25" s="1109"/>
      <c r="Y25" s="1109"/>
      <c r="Z25" s="1109"/>
      <c r="AA25" s="1109"/>
      <c r="AB25" s="1109"/>
      <c r="AC25" s="1109"/>
      <c r="AD25" s="1109"/>
      <c r="AE25" s="1109"/>
      <c r="AF25" s="1109"/>
      <c r="AG25" s="1109"/>
      <c r="AH25" s="1109"/>
      <c r="AI25" s="1109"/>
      <c r="AJ25" s="1109"/>
      <c r="AK25" s="1109"/>
      <c r="AL25" s="1109"/>
      <c r="AM25" s="1109"/>
      <c r="AN25" s="1109"/>
      <c r="AO25" s="1109"/>
      <c r="AP25" s="1109"/>
      <c r="AQ25" s="1109"/>
      <c r="AR25" s="1109"/>
      <c r="AS25" s="1109"/>
      <c r="AT25" s="1109"/>
      <c r="AU25" s="1109"/>
      <c r="AV25" s="1109"/>
      <c r="AW25" s="1109"/>
      <c r="AX25" s="1109"/>
      <c r="AY25" s="1109"/>
      <c r="AZ25" s="1110"/>
    </row>
    <row r="26" spans="2:52" ht="23.25" customHeight="1">
      <c r="B26" s="1061" t="s">
        <v>108</v>
      </c>
      <c r="C26" s="707"/>
      <c r="D26" s="707"/>
      <c r="E26" s="707"/>
      <c r="F26" s="707"/>
      <c r="G26" s="707"/>
      <c r="H26" s="707"/>
      <c r="I26" s="707"/>
      <c r="J26" s="707"/>
      <c r="K26" s="707"/>
      <c r="L26" s="708"/>
      <c r="M26" s="243"/>
      <c r="N26" s="1760"/>
      <c r="O26" s="1760"/>
      <c r="P26" s="1760"/>
      <c r="Q26" s="1760"/>
      <c r="R26" s="1760"/>
      <c r="S26" s="1104" t="s">
        <v>98</v>
      </c>
      <c r="T26" s="1105"/>
      <c r="U26" s="1105" t="s">
        <v>105</v>
      </c>
      <c r="V26" s="1105"/>
      <c r="W26" s="1105"/>
      <c r="X26" s="1770"/>
      <c r="Y26" s="1084"/>
      <c r="Z26" s="1084"/>
      <c r="AA26" s="1084"/>
      <c r="AB26" s="1084"/>
      <c r="AC26" s="1084"/>
      <c r="AD26" s="1104" t="s">
        <v>104</v>
      </c>
      <c r="AE26" s="1105"/>
      <c r="AF26" s="1072"/>
      <c r="AG26" s="1073"/>
      <c r="AH26" s="1096" t="s">
        <v>107</v>
      </c>
      <c r="AI26" s="1096"/>
      <c r="AJ26" s="1096"/>
      <c r="AK26" s="1096"/>
      <c r="AL26" s="1096"/>
      <c r="AM26" s="1096"/>
      <c r="AN26" s="1096"/>
      <c r="AO26" s="1096"/>
      <c r="AP26" s="1096"/>
      <c r="AQ26" s="1757"/>
      <c r="AR26" s="1084"/>
      <c r="AS26" s="1084"/>
      <c r="AT26" s="1084"/>
      <c r="AU26" s="1084"/>
      <c r="AV26" s="1084"/>
      <c r="AW26" s="1085"/>
      <c r="AX26" s="1745" t="s">
        <v>106</v>
      </c>
      <c r="AY26" s="1746"/>
      <c r="AZ26" s="244"/>
    </row>
    <row r="27" spans="2:52" ht="23.25" customHeight="1">
      <c r="B27" s="1724" t="s">
        <v>109</v>
      </c>
      <c r="C27" s="1725"/>
      <c r="D27" s="1725"/>
      <c r="E27" s="1725"/>
      <c r="F27" s="1725"/>
      <c r="G27" s="1725"/>
      <c r="H27" s="1725"/>
      <c r="I27" s="1725"/>
      <c r="J27" s="1725"/>
      <c r="K27" s="1725"/>
      <c r="L27" s="1726"/>
      <c r="M27" s="236"/>
      <c r="N27" s="1737"/>
      <c r="O27" s="1737"/>
      <c r="P27" s="1737"/>
      <c r="Q27" s="1737"/>
      <c r="R27" s="1737"/>
      <c r="S27" s="1051" t="s">
        <v>98</v>
      </c>
      <c r="T27" s="1052"/>
      <c r="U27" s="1052" t="s">
        <v>105</v>
      </c>
      <c r="V27" s="1052"/>
      <c r="W27" s="1052"/>
      <c r="X27" s="1758"/>
      <c r="Y27" s="1759"/>
      <c r="Z27" s="1759"/>
      <c r="AA27" s="1759"/>
      <c r="AB27" s="1759"/>
      <c r="AC27" s="1759"/>
      <c r="AD27" s="1051" t="s">
        <v>104</v>
      </c>
      <c r="AE27" s="1052"/>
      <c r="AF27" s="1722"/>
      <c r="AG27" s="1723"/>
      <c r="AH27" s="1718" t="s">
        <v>113</v>
      </c>
      <c r="AI27" s="1718"/>
      <c r="AJ27" s="1718"/>
      <c r="AK27" s="1718"/>
      <c r="AL27" s="1718"/>
      <c r="AM27" s="1718"/>
      <c r="AN27" s="1718"/>
      <c r="AO27" s="1718"/>
      <c r="AP27" s="1718"/>
      <c r="AQ27" s="1719"/>
      <c r="AR27" s="1720">
        <v>0</v>
      </c>
      <c r="AS27" s="1720"/>
      <c r="AT27" s="1720"/>
      <c r="AU27" s="1720"/>
      <c r="AV27" s="1720"/>
      <c r="AW27" s="1721"/>
      <c r="AX27" s="1743" t="s">
        <v>106</v>
      </c>
      <c r="AY27" s="1744"/>
      <c r="AZ27" s="245"/>
    </row>
    <row r="28" spans="2:52" ht="23.25" customHeight="1">
      <c r="B28" s="1240" t="s">
        <v>28</v>
      </c>
      <c r="C28" s="1241"/>
      <c r="D28" s="1241"/>
      <c r="E28" s="1241"/>
      <c r="F28" s="1241"/>
      <c r="G28" s="1241"/>
      <c r="H28" s="1241"/>
      <c r="I28" s="1241"/>
      <c r="J28" s="1241"/>
      <c r="K28" s="1241"/>
      <c r="L28" s="1242"/>
      <c r="M28" s="1767" t="s">
        <v>112</v>
      </c>
      <c r="N28" s="1768"/>
      <c r="O28" s="1768"/>
      <c r="P28" s="1768"/>
      <c r="Q28" s="1768"/>
      <c r="R28" s="1768"/>
      <c r="S28" s="1768"/>
      <c r="T28" s="1768"/>
      <c r="U28" s="1768"/>
      <c r="V28" s="1768"/>
      <c r="W28" s="1768"/>
      <c r="X28" s="1768"/>
      <c r="Y28" s="1768"/>
      <c r="Z28" s="1768"/>
      <c r="AA28" s="1768"/>
      <c r="AB28" s="1768"/>
      <c r="AC28" s="1768"/>
      <c r="AD28" s="1768"/>
      <c r="AE28" s="1768"/>
      <c r="AF28" s="1768"/>
      <c r="AG28" s="1768"/>
      <c r="AH28" s="1768"/>
      <c r="AI28" s="1768"/>
      <c r="AJ28" s="1768"/>
      <c r="AK28" s="1768"/>
      <c r="AL28" s="1768"/>
      <c r="AM28" s="1768"/>
      <c r="AN28" s="1768"/>
      <c r="AO28" s="1768"/>
      <c r="AP28" s="1768"/>
      <c r="AQ28" s="1768"/>
      <c r="AR28" s="1768"/>
      <c r="AS28" s="1768"/>
      <c r="AT28" s="1768"/>
      <c r="AU28" s="1768"/>
      <c r="AV28" s="1768"/>
      <c r="AW28" s="1768"/>
      <c r="AX28" s="1768"/>
      <c r="AY28" s="1768"/>
      <c r="AZ28" s="1769"/>
    </row>
    <row r="29" spans="2:52" ht="23.25" customHeight="1">
      <c r="B29" s="1761"/>
      <c r="C29" s="1762"/>
      <c r="D29" s="1762"/>
      <c r="E29" s="1762"/>
      <c r="F29" s="1762"/>
      <c r="G29" s="1762"/>
      <c r="H29" s="1762"/>
      <c r="I29" s="1762"/>
      <c r="J29" s="1762"/>
      <c r="K29" s="1762"/>
      <c r="L29" s="1763"/>
      <c r="M29" s="1764"/>
      <c r="N29" s="1765"/>
      <c r="O29" s="1765"/>
      <c r="P29" s="1765"/>
      <c r="Q29" s="1765"/>
      <c r="R29" s="1765"/>
      <c r="S29" s="1765"/>
      <c r="T29" s="1765"/>
      <c r="U29" s="1765"/>
      <c r="V29" s="1765"/>
      <c r="W29" s="1765"/>
      <c r="X29" s="1765"/>
      <c r="Y29" s="1765"/>
      <c r="Z29" s="1765"/>
      <c r="AA29" s="1765"/>
      <c r="AB29" s="1765"/>
      <c r="AC29" s="1765"/>
      <c r="AD29" s="1765"/>
      <c r="AE29" s="1765"/>
      <c r="AF29" s="1765"/>
      <c r="AG29" s="1765"/>
      <c r="AH29" s="1765"/>
      <c r="AI29" s="1765"/>
      <c r="AJ29" s="1765"/>
      <c r="AK29" s="1765"/>
      <c r="AL29" s="1765"/>
      <c r="AM29" s="1765"/>
      <c r="AN29" s="1765"/>
      <c r="AO29" s="1765"/>
      <c r="AP29" s="1765"/>
      <c r="AQ29" s="1765"/>
      <c r="AR29" s="1765"/>
      <c r="AS29" s="1765"/>
      <c r="AT29" s="1765"/>
      <c r="AU29" s="1765"/>
      <c r="AV29" s="1765"/>
      <c r="AW29" s="1765"/>
      <c r="AX29" s="1765"/>
      <c r="AY29" s="1765"/>
      <c r="AZ29" s="1766"/>
    </row>
    <row r="30" spans="2:52" ht="15" customHeight="1">
      <c r="B30" s="1738"/>
      <c r="C30" s="1739"/>
      <c r="D30" s="1739"/>
      <c r="E30" s="1739"/>
      <c r="F30" s="1739"/>
      <c r="G30" s="1739"/>
      <c r="H30" s="1739"/>
      <c r="I30" s="1739"/>
      <c r="J30" s="1739"/>
      <c r="K30" s="1739"/>
      <c r="L30" s="1739"/>
      <c r="M30" s="1739"/>
      <c r="N30" s="1739"/>
      <c r="O30" s="1739"/>
      <c r="P30" s="1739"/>
      <c r="Q30" s="1739"/>
      <c r="R30" s="1739"/>
      <c r="S30" s="1739"/>
      <c r="T30" s="1739"/>
      <c r="U30" s="1739"/>
      <c r="V30" s="1739"/>
      <c r="W30" s="1739"/>
      <c r="X30" s="1739"/>
      <c r="Y30" s="1739"/>
      <c r="Z30" s="1739"/>
      <c r="AA30" s="1739"/>
      <c r="AB30" s="1739"/>
      <c r="AC30" s="1739"/>
      <c r="AD30" s="1739"/>
      <c r="AE30" s="1739"/>
      <c r="AF30" s="1739"/>
      <c r="AG30" s="1739"/>
      <c r="AH30" s="1739"/>
      <c r="AI30" s="1739"/>
      <c r="AJ30" s="1739"/>
      <c r="AK30" s="1739"/>
      <c r="AL30" s="1739"/>
      <c r="AM30" s="1739"/>
      <c r="AN30" s="1739"/>
      <c r="AO30" s="1739"/>
      <c r="AP30" s="1739"/>
      <c r="AQ30" s="1739"/>
      <c r="AR30" s="1739"/>
      <c r="AS30" s="1739"/>
      <c r="AT30" s="1739"/>
      <c r="AU30" s="1739"/>
      <c r="AV30" s="1739"/>
      <c r="AW30" s="1739"/>
      <c r="AX30" s="1739"/>
      <c r="AY30" s="1739"/>
      <c r="AZ30" s="1740"/>
    </row>
    <row r="31" spans="2:52" ht="23.25" customHeight="1">
      <c r="B31" s="625"/>
      <c r="C31" s="626"/>
      <c r="D31" s="512"/>
      <c r="E31" s="512"/>
      <c r="F31" s="512"/>
      <c r="G31" s="512"/>
      <c r="H31" s="512"/>
      <c r="I31" s="512"/>
      <c r="J31" s="512"/>
      <c r="K31" s="512"/>
      <c r="L31" s="512"/>
      <c r="M31" s="512"/>
      <c r="N31" s="512"/>
      <c r="O31" s="512"/>
      <c r="P31" s="512"/>
      <c r="Q31" s="512"/>
      <c r="R31" s="512"/>
      <c r="S31" s="512"/>
      <c r="T31" s="512"/>
      <c r="U31" s="512"/>
      <c r="V31" s="512"/>
      <c r="W31" s="512"/>
      <c r="X31" s="512"/>
      <c r="Y31" s="1612"/>
      <c r="Z31" s="1612"/>
      <c r="AA31" s="1612"/>
      <c r="AB31" s="1612"/>
      <c r="AC31" s="512"/>
      <c r="AD31" s="512"/>
      <c r="AE31" s="512"/>
      <c r="AF31" s="512"/>
      <c r="AG31" s="512"/>
      <c r="AH31" s="512"/>
      <c r="AI31" s="512"/>
      <c r="AJ31" s="512"/>
      <c r="AK31" s="512"/>
      <c r="AL31" s="512"/>
      <c r="AM31" s="512"/>
      <c r="AN31" s="512"/>
      <c r="AO31" s="512"/>
      <c r="AP31" s="512"/>
      <c r="AQ31" s="512"/>
      <c r="AR31" s="512"/>
      <c r="AS31" s="512"/>
      <c r="AT31" s="512"/>
      <c r="AU31" s="512"/>
      <c r="AV31" s="512"/>
      <c r="AW31" s="512"/>
      <c r="AX31" s="1601"/>
      <c r="AY31" s="1601"/>
      <c r="AZ31" s="1602"/>
    </row>
    <row r="32" spans="2:52" ht="15.75" customHeight="1">
      <c r="B32" s="1599"/>
      <c r="C32" s="1586"/>
      <c r="D32" s="1588" t="s">
        <v>17</v>
      </c>
      <c r="E32" s="1588"/>
      <c r="F32" s="1588"/>
      <c r="G32" s="1588"/>
      <c r="H32" s="1588"/>
      <c r="I32" s="1588"/>
      <c r="J32" s="1588"/>
      <c r="K32" s="1588"/>
      <c r="L32" s="1588"/>
      <c r="M32" s="1588"/>
      <c r="N32" s="1588"/>
      <c r="O32" s="1588"/>
      <c r="P32" s="1588"/>
      <c r="Q32" s="1588"/>
      <c r="R32" s="1588"/>
      <c r="S32" s="1588"/>
      <c r="T32" s="1588"/>
      <c r="U32" s="1588"/>
      <c r="V32" s="1588"/>
      <c r="W32" s="1588"/>
      <c r="X32" s="1588"/>
      <c r="Y32" s="1586"/>
      <c r="Z32" s="1586"/>
      <c r="AA32" s="1586"/>
      <c r="AB32" s="1586"/>
      <c r="AC32" s="1588" t="s">
        <v>17</v>
      </c>
      <c r="AD32" s="1588"/>
      <c r="AE32" s="1588"/>
      <c r="AF32" s="1588"/>
      <c r="AG32" s="1588"/>
      <c r="AH32" s="1588"/>
      <c r="AI32" s="1588"/>
      <c r="AJ32" s="1588"/>
      <c r="AK32" s="1588"/>
      <c r="AL32" s="1588"/>
      <c r="AM32" s="1588"/>
      <c r="AN32" s="1588"/>
      <c r="AO32" s="1588"/>
      <c r="AP32" s="1588"/>
      <c r="AQ32" s="1588"/>
      <c r="AR32" s="1588"/>
      <c r="AS32" s="1588"/>
      <c r="AT32" s="1588"/>
      <c r="AU32" s="1588"/>
      <c r="AV32" s="1588"/>
      <c r="AW32" s="1588"/>
      <c r="AX32" s="1586"/>
      <c r="AY32" s="1586"/>
      <c r="AZ32" s="1587"/>
    </row>
    <row r="33" spans="2:52" ht="23.25" customHeight="1">
      <c r="B33" s="625"/>
      <c r="C33" s="626"/>
      <c r="D33" s="1611"/>
      <c r="E33" s="1611"/>
      <c r="F33" s="1611"/>
      <c r="G33" s="1611"/>
      <c r="H33" s="1611"/>
      <c r="I33" s="1611"/>
      <c r="J33" s="1611"/>
      <c r="K33" s="1611"/>
      <c r="L33" s="1611"/>
      <c r="M33" s="1611"/>
      <c r="N33" s="1611"/>
      <c r="O33" s="1611"/>
      <c r="P33" s="1611"/>
      <c r="Q33" s="1611"/>
      <c r="R33" s="1611"/>
      <c r="S33" s="1611"/>
      <c r="T33" s="1611"/>
      <c r="U33" s="1611"/>
      <c r="V33" s="1611"/>
      <c r="W33" s="1611"/>
      <c r="X33" s="1611"/>
      <c r="Y33" s="1612"/>
      <c r="Z33" s="1612"/>
      <c r="AA33" s="1612"/>
      <c r="AB33" s="1612"/>
      <c r="AC33" s="897"/>
      <c r="AD33" s="897"/>
      <c r="AE33" s="897"/>
      <c r="AF33" s="897"/>
      <c r="AG33" s="897"/>
      <c r="AH33" s="897"/>
      <c r="AI33" s="897"/>
      <c r="AJ33" s="897"/>
      <c r="AK33" s="897"/>
      <c r="AL33" s="897"/>
      <c r="AM33" s="897"/>
      <c r="AN33" s="897"/>
      <c r="AO33" s="897"/>
      <c r="AP33" s="897"/>
      <c r="AQ33" s="897"/>
      <c r="AR33" s="897"/>
      <c r="AS33" s="897"/>
      <c r="AT33" s="897"/>
      <c r="AU33" s="897"/>
      <c r="AV33" s="897"/>
      <c r="AW33" s="897"/>
      <c r="AX33" s="1601"/>
      <c r="AY33" s="1601"/>
      <c r="AZ33" s="1602"/>
    </row>
    <row r="34" spans="2:52" ht="21" customHeight="1">
      <c r="B34" s="1599"/>
      <c r="C34" s="1586"/>
      <c r="D34" s="1588" t="s">
        <v>37</v>
      </c>
      <c r="E34" s="1588"/>
      <c r="F34" s="1588"/>
      <c r="G34" s="1588"/>
      <c r="H34" s="1588"/>
      <c r="I34" s="1588"/>
      <c r="J34" s="1588"/>
      <c r="K34" s="1588"/>
      <c r="L34" s="1588"/>
      <c r="M34" s="1588"/>
      <c r="N34" s="1588"/>
      <c r="O34" s="1588"/>
      <c r="P34" s="1588"/>
      <c r="Q34" s="1588"/>
      <c r="R34" s="1588"/>
      <c r="S34" s="1588"/>
      <c r="T34" s="1588"/>
      <c r="U34" s="1588"/>
      <c r="V34" s="1588"/>
      <c r="W34" s="1588"/>
      <c r="X34" s="1588"/>
      <c r="Y34" s="1586"/>
      <c r="Z34" s="1586"/>
      <c r="AA34" s="1586"/>
      <c r="AB34" s="1586"/>
      <c r="AC34" s="1588" t="s">
        <v>114</v>
      </c>
      <c r="AD34" s="1588"/>
      <c r="AE34" s="1588"/>
      <c r="AF34" s="1588"/>
      <c r="AG34" s="1588"/>
      <c r="AH34" s="1588"/>
      <c r="AI34" s="1588"/>
      <c r="AJ34" s="1588"/>
      <c r="AK34" s="1588"/>
      <c r="AL34" s="1588"/>
      <c r="AM34" s="1588"/>
      <c r="AN34" s="1588"/>
      <c r="AO34" s="1588"/>
      <c r="AP34" s="1588"/>
      <c r="AQ34" s="1588"/>
      <c r="AR34" s="1588"/>
      <c r="AS34" s="1588"/>
      <c r="AT34" s="1588"/>
      <c r="AU34" s="1588"/>
      <c r="AV34" s="1588"/>
      <c r="AW34" s="1588"/>
      <c r="AX34" s="1586"/>
      <c r="AY34" s="1586"/>
      <c r="AZ34" s="1587"/>
    </row>
    <row r="35" spans="2:52" ht="13.5" thickBot="1">
      <c r="B35" s="1596"/>
      <c r="C35" s="1597"/>
      <c r="D35" s="1597"/>
      <c r="E35" s="1597"/>
      <c r="F35" s="1597"/>
      <c r="G35" s="1597"/>
      <c r="H35" s="1597"/>
      <c r="I35" s="1597"/>
      <c r="J35" s="1597"/>
      <c r="K35" s="1597"/>
      <c r="L35" s="1597"/>
      <c r="M35" s="1597"/>
      <c r="N35" s="1597"/>
      <c r="O35" s="1597"/>
      <c r="P35" s="1597"/>
      <c r="Q35" s="1597"/>
      <c r="R35" s="1597"/>
      <c r="S35" s="1597"/>
      <c r="T35" s="1597"/>
      <c r="U35" s="1597"/>
      <c r="V35" s="1597"/>
      <c r="W35" s="1597"/>
      <c r="X35" s="1597"/>
      <c r="Y35" s="1597"/>
      <c r="Z35" s="1597"/>
      <c r="AA35" s="1597"/>
      <c r="AB35" s="1597"/>
      <c r="AC35" s="1597"/>
      <c r="AD35" s="1597"/>
      <c r="AE35" s="1597"/>
      <c r="AF35" s="1597"/>
      <c r="AG35" s="1597"/>
      <c r="AH35" s="1597"/>
      <c r="AI35" s="1597"/>
      <c r="AJ35" s="1597"/>
      <c r="AK35" s="1597"/>
      <c r="AL35" s="1597"/>
      <c r="AM35" s="1597"/>
      <c r="AN35" s="1597"/>
      <c r="AO35" s="1597"/>
      <c r="AP35" s="1597"/>
      <c r="AQ35" s="1597"/>
      <c r="AR35" s="1597"/>
      <c r="AS35" s="1597"/>
      <c r="AT35" s="1597"/>
      <c r="AU35" s="1597"/>
      <c r="AV35" s="1597"/>
      <c r="AW35" s="1597"/>
      <c r="AX35" s="1597"/>
      <c r="AY35" s="1597"/>
      <c r="AZ35" s="1598"/>
    </row>
  </sheetData>
  <sheetProtection selectLockedCells="1"/>
  <mergeCells count="161">
    <mergeCell ref="B1:AZ1"/>
    <mergeCell ref="B20:L20"/>
    <mergeCell ref="N20:AE20"/>
    <mergeCell ref="AH19:AM19"/>
    <mergeCell ref="AO19:AY19"/>
    <mergeCell ref="AH20:AM20"/>
    <mergeCell ref="AO20:AY20"/>
    <mergeCell ref="B15:L15"/>
    <mergeCell ref="B16:L16"/>
    <mergeCell ref="B2:AZ2"/>
    <mergeCell ref="M6:X6"/>
    <mergeCell ref="AP7:AZ7"/>
    <mergeCell ref="Y3:AR3"/>
    <mergeCell ref="AX3:AZ3"/>
    <mergeCell ref="AV3:AW3"/>
    <mergeCell ref="Y6:Z6"/>
    <mergeCell ref="M5:X5"/>
    <mergeCell ref="B4:L4"/>
    <mergeCell ref="Z7:AK7"/>
    <mergeCell ref="AM7:AN7"/>
    <mergeCell ref="AG6:AZ6"/>
    <mergeCell ref="AB6:AE6"/>
    <mergeCell ref="N14:AE14"/>
    <mergeCell ref="N13:AE13"/>
    <mergeCell ref="B32:C32"/>
    <mergeCell ref="AS3:AU3"/>
    <mergeCell ref="B3:P3"/>
    <mergeCell ref="B5:L5"/>
    <mergeCell ref="Z5:AZ5"/>
    <mergeCell ref="R3:X3"/>
    <mergeCell ref="B14:L14"/>
    <mergeCell ref="AD24:AE24"/>
    <mergeCell ref="AF23:AG23"/>
    <mergeCell ref="Y27:AC27"/>
    <mergeCell ref="AD27:AE27"/>
    <mergeCell ref="B23:L23"/>
    <mergeCell ref="AR23:AW23"/>
    <mergeCell ref="B24:L24"/>
    <mergeCell ref="N24:R24"/>
    <mergeCell ref="S24:T24"/>
    <mergeCell ref="U24:X24"/>
    <mergeCell ref="Y24:AC24"/>
    <mergeCell ref="AR24:AW24"/>
    <mergeCell ref="AF24:AG24"/>
    <mergeCell ref="AX24:AY24"/>
    <mergeCell ref="B25:AZ25"/>
    <mergeCell ref="M4:X4"/>
    <mergeCell ref="M7:X7"/>
    <mergeCell ref="B35:AZ35"/>
    <mergeCell ref="AX33:AZ33"/>
    <mergeCell ref="B34:C34"/>
    <mergeCell ref="D34:X34"/>
    <mergeCell ref="AX34:AZ34"/>
    <mergeCell ref="Y34:AB34"/>
    <mergeCell ref="AC34:AW34"/>
    <mergeCell ref="B33:C33"/>
    <mergeCell ref="D33:X33"/>
    <mergeCell ref="Y33:AB33"/>
    <mergeCell ref="AC33:AW33"/>
    <mergeCell ref="D32:X32"/>
    <mergeCell ref="AX32:AZ32"/>
    <mergeCell ref="AC32:AW32"/>
    <mergeCell ref="Y32:AB32"/>
    <mergeCell ref="D31:X31"/>
    <mergeCell ref="N27:R27"/>
    <mergeCell ref="B17:L17"/>
    <mergeCell ref="AX23:AY23"/>
    <mergeCell ref="AH23:AQ23"/>
    <mergeCell ref="N23:R23"/>
    <mergeCell ref="S23:T23"/>
    <mergeCell ref="Y23:AC23"/>
    <mergeCell ref="U23:X23"/>
    <mergeCell ref="Y26:AC26"/>
    <mergeCell ref="AD26:AE26"/>
    <mergeCell ref="AH26:AQ26"/>
    <mergeCell ref="AR26:AW26"/>
    <mergeCell ref="B26:L26"/>
    <mergeCell ref="N26:R26"/>
    <mergeCell ref="AH27:AQ27"/>
    <mergeCell ref="AR27:AW27"/>
    <mergeCell ref="AX27:AY27"/>
    <mergeCell ref="S27:T27"/>
    <mergeCell ref="S26:T26"/>
    <mergeCell ref="U26:X26"/>
    <mergeCell ref="AF26:AG26"/>
    <mergeCell ref="B31:C31"/>
    <mergeCell ref="V15:W15"/>
    <mergeCell ref="T15:U15"/>
    <mergeCell ref="N21:S21"/>
    <mergeCell ref="T21:U21"/>
    <mergeCell ref="AD23:AE23"/>
    <mergeCell ref="U27:X27"/>
    <mergeCell ref="B19:L19"/>
    <mergeCell ref="N19:AE19"/>
    <mergeCell ref="B21:L21"/>
    <mergeCell ref="B22:AZ22"/>
    <mergeCell ref="Y21:AZ21"/>
    <mergeCell ref="V21:X21"/>
    <mergeCell ref="AF27:AG27"/>
    <mergeCell ref="AH16:AM16"/>
    <mergeCell ref="AN16:AQ16"/>
    <mergeCell ref="AF16:AG16"/>
    <mergeCell ref="AH24:AQ24"/>
    <mergeCell ref="AR16:AY16"/>
    <mergeCell ref="N17:S17"/>
    <mergeCell ref="T17:W17"/>
    <mergeCell ref="X17:AG17"/>
    <mergeCell ref="AX31:AZ31"/>
    <mergeCell ref="AC31:AW31"/>
    <mergeCell ref="Y31:AB31"/>
    <mergeCell ref="B30:AZ30"/>
    <mergeCell ref="M9:X9"/>
    <mergeCell ref="B13:L13"/>
    <mergeCell ref="B27:L27"/>
    <mergeCell ref="Z9:AZ9"/>
    <mergeCell ref="B8:L8"/>
    <mergeCell ref="M8:X8"/>
    <mergeCell ref="B10:L10"/>
    <mergeCell ref="M10:X10"/>
    <mergeCell ref="Y10:Z10"/>
    <mergeCell ref="AW15:AZ15"/>
    <mergeCell ref="AF19:AG19"/>
    <mergeCell ref="AF20:AG20"/>
    <mergeCell ref="AX26:AY26"/>
    <mergeCell ref="B11:L11"/>
    <mergeCell ref="M11:X11"/>
    <mergeCell ref="Z11:AI11"/>
    <mergeCell ref="B28:L28"/>
    <mergeCell ref="M28:AZ28"/>
    <mergeCell ref="B29:L29"/>
    <mergeCell ref="M29:AZ29"/>
    <mergeCell ref="AV4:AY4"/>
    <mergeCell ref="Z4:AT4"/>
    <mergeCell ref="B12:AZ12"/>
    <mergeCell ref="AP15:AQ15"/>
    <mergeCell ref="AD15:AE15"/>
    <mergeCell ref="N15:S15"/>
    <mergeCell ref="X15:AC15"/>
    <mergeCell ref="AN15:AO15"/>
    <mergeCell ref="AH15:AM15"/>
    <mergeCell ref="B6:L6"/>
    <mergeCell ref="B7:L7"/>
    <mergeCell ref="AH14:AY14"/>
    <mergeCell ref="Z8:AZ8"/>
    <mergeCell ref="AG10:AZ10"/>
    <mergeCell ref="AB10:AE10"/>
    <mergeCell ref="AK11:AZ11"/>
    <mergeCell ref="B9:L9"/>
    <mergeCell ref="AH17:AM17"/>
    <mergeCell ref="AN17:AQ17"/>
    <mergeCell ref="AR17:AZ17"/>
    <mergeCell ref="N16:S16"/>
    <mergeCell ref="T16:W16"/>
    <mergeCell ref="X16:AE16"/>
    <mergeCell ref="B18:AZ18"/>
    <mergeCell ref="AF13:AG13"/>
    <mergeCell ref="AH13:AY13"/>
    <mergeCell ref="AF14:AG14"/>
    <mergeCell ref="AF15:AG15"/>
    <mergeCell ref="AR15:AT15"/>
    <mergeCell ref="AU15:AV15"/>
  </mergeCells>
  <phoneticPr fontId="4" type="noConversion"/>
  <dataValidations count="30">
    <dataValidation allowBlank="1" showErrorMessage="1" sqref="AX3:AZ3 R3:X3 AS3:AU3 Z7:AK7"/>
    <dataValidation type="whole" allowBlank="1" showInputMessage="1" showErrorMessage="1" sqref="AM7:AN7">
      <formula1>1</formula1>
      <formula2>99</formula2>
    </dataValidation>
    <dataValidation operator="lessThanOrEqual" allowBlank="1" showInputMessage="1" showErrorMessage="1" sqref="Z4:AU4 AZ4"/>
    <dataValidation type="textLength" operator="lessThanOrEqual" allowBlank="1" showInputMessage="1" showErrorMessage="1" errorTitle="Fehleingabe" error="Bitte max. 4 Zeichen eingeben!" promptTitle="Angabe Übergabeschutz" prompt="Hier bitte das Abgangsfeld angeben, in dem der Übergabeschutz installiert ist! (z. B. =K03)" sqref="AV4:AY4">
      <formula1>4</formula1>
    </dataValidation>
    <dataValidation type="textLength" operator="lessThanOrEqual" allowBlank="1" showInputMessage="1" showErrorMessage="1" errorTitle="Fehleingabe" error="Bitte max. 20 Zeichen eingeben!" promptTitle="Angabe Übergabeschutz" prompt="Hier bitte die Klasse der Spannungswandler eingeben!" sqref="AN17">
      <formula1>20</formula1>
    </dataValidation>
    <dataValidation type="whole" operator="lessThanOrEqual" allowBlank="1" showInputMessage="1" showErrorMessage="1" errorTitle="Fehleingabe" error="Der Maximalwert beträgt 1000 A!" promptTitle="Angabe Übergabeschutz" prompt="Hier bitte den primären Bemessungsstrom der Stromwandler eingeben!" sqref="N15:S15">
      <formula1>1000</formula1>
    </dataValidation>
    <dataValidation type="whole" operator="lessThanOrEqual" allowBlank="1" showInputMessage="1" showErrorMessage="1" errorTitle="Fehleingabe" error="Der Maximalwert beträgt 5 A!" promptTitle="Angabe Übergabeschutz" prompt="Hier bitte den sekundären Bemessungsstrom der Stromwandler eingeben!" sqref="X15:AC15">
      <formula1>5</formula1>
    </dataValidation>
    <dataValidation type="whole" operator="lessThanOrEqual" allowBlank="1" showInputMessage="1" showErrorMessage="1" errorTitle="Fehleingabe" error="Der Maximalwert beträgt 20.000 V!" promptTitle="Angabe Übergabeschutz" prompt="Hier bitte die primäre Bemessungsspannung der Spannungswandler eingeben!" sqref="AH15:AM15">
      <formula1>20000</formula1>
    </dataValidation>
    <dataValidation type="textLength" operator="lessThanOrEqual" allowBlank="1" showInputMessage="1" showErrorMessage="1" errorTitle="Fehleingabe" error="Bitte max. 20 Zeichen eingeben!" promptTitle="Angabe Übergabeschutz" prompt="Hier bitte das Fabrikat des Schutzrelais eingeben!" sqref="N19:AE19">
      <formula1>30</formula1>
    </dataValidation>
    <dataValidation type="textLength" operator="lessThanOrEqual" allowBlank="1" showInputMessage="1" showErrorMessage="1" errorTitle="Fehleingabe" error="Bitte max. 30 Zeichen eingeben!" promptTitle="Angabe Übergabeschutz" prompt="Hier bitte die Fabrikationsnummer des Schutzrelais eingeben!" sqref="N20:AE20">
      <formula1>30</formula1>
    </dataValidation>
    <dataValidation type="whole" operator="lessThanOrEqual" allowBlank="1" showInputMessage="1" showErrorMessage="1" errorTitle="Fehleingabe" error="Der Maximalwert beträgt 230 V!" promptTitle="Angabe Übergabeschutz" prompt="Hier bitte die Betätigungsspannung des Schutzrelais eingeben!" sqref="N21:S21">
      <formula1>230</formula1>
    </dataValidation>
    <dataValidation type="decimal" operator="lessThanOrEqual" allowBlank="1" showInputMessage="1" showErrorMessage="1" errorTitle="Fehleingabe" error="Der Maximalwert beträgt 100 A!" promptTitle="Angabe Übergabeschutz" prompt="Hier bitte den sekundären Ansprechstrom I&gt; (Überstrom) eingeben!" sqref="N23:R23 N26:R26">
      <formula1>100</formula1>
    </dataValidation>
    <dataValidation type="whole" operator="lessThanOrEqual" allowBlank="1" showInputMessage="1" showErrorMessage="1" errorTitle="Fehleingabe" error="Der Maximalwert beträgt 1.000 A!" promptTitle="Angabe Übergabeschutz" prompt="Hier bitte den primären Ansprechstrom I&gt; (Überstrom) eingeben!" sqref="Y26:AC26">
      <formula1>1000</formula1>
    </dataValidation>
    <dataValidation type="decimal" operator="lessThanOrEqual" allowBlank="1" showInputMessage="1" showErrorMessage="1" errorTitle="Fehleingabe" error="Der Maximalwert beträgt 2 s!" promptTitle="Angabe Übergabeschutz" prompt="Hier bitte die Auslösezeit der Überstromstufe t &gt; eingeben!" sqref="AR23:AW23 AR26:AW26">
      <formula1>2</formula1>
    </dataValidation>
    <dataValidation type="decimal" operator="lessThanOrEqual" allowBlank="1" showInputMessage="1" showErrorMessage="1" errorTitle="Fehleingabe" error="Der Maximalwert beträgt 100 A!" promptTitle="Angabe Übergabeschutz" prompt="Hier bitte den sekundären Ansprechstrom I&gt;&gt; (Hochstrom) eingeben!" sqref="N24:R24 N27:R27">
      <formula1>100</formula1>
    </dataValidation>
    <dataValidation type="whole" operator="lessThanOrEqual" allowBlank="1" showInputMessage="1" showErrorMessage="1" errorTitle="Fehleingabe" error="Der Maximalwert beträgt 10.000 A!" promptTitle="Angabe Übergabeschutz" prompt="Hier bitte den primären Ansprechstrom I&gt;&gt; (Hochstrom) eingeben!" sqref="Y27:AC27">
      <formula1>10000</formula1>
    </dataValidation>
    <dataValidation type="decimal" operator="lessThanOrEqual" allowBlank="1" showInputMessage="1" showErrorMessage="1" errorTitle="Fehleingabe" error="Der Maximalwert beträgt 0,1 kV!" promptTitle="Angabe Übergabeschutz" prompt="Hier bitte die sekundäre Bemessungsspannung der Spannungswandler eingeben!" sqref="AR15">
      <formula1>0.1</formula1>
    </dataValidation>
    <dataValidation type="list" allowBlank="1" showInputMessage="1" showErrorMessage="1" sqref="V21:X21">
      <formula1>"AC,DC"</formula1>
    </dataValidation>
    <dataValidation type="textLength" operator="lessThanOrEqual" allowBlank="1" showInputMessage="1" showErrorMessage="1" errorTitle="Fehleingabe" error="Bitte max. 7 Zeichen eingeben!" promptTitle="Angabe Übergabeschutz" prompt="Hier bitte die Klasse der Spannungswandler eingeben!" sqref="AH17:AM17">
      <formula1>7</formula1>
    </dataValidation>
    <dataValidation type="textLength" operator="lessThanOrEqual" allowBlank="1" showInputMessage="1" showErrorMessage="1" errorTitle="Fehleingabe" error="Bitte max. 10 Zeichen eingeben!" promptTitle="Angabe Übergabeschutz" prompt="Hier bitte den aktuellen Sofwarestand des Schutzrelais eingeben!" sqref="AO20:AY20">
      <formula1>10</formula1>
    </dataValidation>
    <dataValidation type="textLength" operator="lessThanOrEqual" allowBlank="1" showInputMessage="1" showErrorMessage="1" errorTitle="Fehleingabe" error="Bitte max. 10 Zeichen eingeben!" promptTitle="Angabe Übergabeschutz" prompt="Hier bitte den Schutzrelais-Typ eingeben!" sqref="AO19:AY19">
      <formula1>10</formula1>
    </dataValidation>
    <dataValidation type="textLength" operator="lessThanOrEqual" allowBlank="1" showInputMessage="1" showErrorMessage="1" errorTitle="Fehleingabe" error="Bitte max. 5 Zeichen eingeben!" promptTitle="Angabe Übergabeschutz" prompt="Hier bitte die Klasse der Stromwandler eingeben!" sqref="N17:S17">
      <formula1>5</formula1>
    </dataValidation>
    <dataValidation type="decimal" operator="lessThanOrEqual" allowBlank="1" showInputMessage="1" showErrorMessage="1" errorTitle="Fehleingabe" error="Der Maximalwert beträgt 50 VA!" promptTitle="Angabe Übergabeschutz" prompt="Hier bitte die Leistung der Spannungswandler eingeben!" sqref="AH16:AM16 AR16">
      <formula1>50</formula1>
    </dataValidation>
    <dataValidation type="decimal" operator="lessThanOrEqual" allowBlank="1" showInputMessage="1" showErrorMessage="1" errorTitle="Fehleingabe" error="Der Maximalwert beträgt 50 VA!" promptTitle="Angabe Übergabeschutz" prompt="Hier bitte die Leistung der Stromwandler eingeben!" sqref="N16:S16">
      <formula1>50</formula1>
    </dataValidation>
    <dataValidation type="textLength" operator="lessThanOrEqual" allowBlank="1" showInputMessage="1" showErrorMessage="1" errorTitle="Fehleingabe" error="Bitte max. 20 Zeichen eingeben!" promptTitle="Angabe Übergabeschutz" prompt="Hier bitte das Fabrikat der Spannungswandler eingeben!" sqref="AH14:AY14">
      <formula1>30</formula1>
    </dataValidation>
    <dataValidation type="textLength" operator="lessThanOrEqual" allowBlank="1" showInputMessage="1" showErrorMessage="1" errorTitle="Fehleingabe" error="Bitte max. 20 Zeichen eingeben!" promptTitle="Angabe Übergabeschutz" prompt="Hier bitte das Fabrikat der Stromwandler eingeben!" sqref="N14:AE14">
      <formula1>30</formula1>
    </dataValidation>
    <dataValidation type="textLength" operator="lessThanOrEqual" allowBlank="1" showInputMessage="1" showErrorMessage="1" errorTitle="Fehleingabe" error="Der Maximalwert beträgt 1 s!" promptTitle="Angabe Übergabeschutz" prompt="Hier bitte die Auslösezeit der Hochstromstufe t &gt; eingeben!" sqref="AR24:AW24">
      <formula1>4</formula1>
    </dataValidation>
    <dataValidation type="textLength" operator="lessThanOrEqual" allowBlank="1" showInputMessage="1" showErrorMessage="1" errorTitle="Fehleingabe" error="Der Maximalwert beträgt 1 s!" promptTitle="Angabe Übergabeschutz" prompt="Hier bitte die Auslösezeit der Hochstromstufe t &gt;&gt; eingeben!" sqref="AR27:AW27">
      <formula1>4</formula1>
    </dataValidation>
    <dataValidation operator="lessThanOrEqual" allowBlank="1" errorTitle="Fehleingabe" error="Der Maximalwert beträgt 1.000 A!" promptTitle="Angabe Übergabeschutz" prompt="Hier bitte den primären Ansprechstrom I&gt; (Überstrom) eingeben!" sqref="Y23:AC23"/>
    <dataValidation operator="lessThanOrEqual" allowBlank="1" errorTitle="Fehleingabe" error="Der Maximalwert beträgt 10.000 A!" promptTitle="Angabe Übergabeschutz" prompt="Hier bitte den primären Ansprechstrom I&gt;&gt; (Hochstrom) eingeben!" sqref="Y24:AC24"/>
  </dataValidations>
  <pageMargins left="0.78740157480314965" right="0.59055118110236227" top="0.98425196850393704" bottom="0.39370078740157483" header="0.39370078740157483" footer="0.39370078740157483"/>
  <pageSetup paperSize="9" orientation="portrait" r:id="rId1"/>
  <headerFooter alignWithMargins="0">
    <oddHeader>&amp;R&amp;G</oddHeader>
    <oddFooter>&amp;L&amp;8 * auf Basis der TAB Mittelspannung 2008&amp;C&amp;9Stand 01/2018&amp;R&amp;"Arial,Kursiv"&amp;9Öffentlich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tabColor indexed="11"/>
  </sheetPr>
  <dimension ref="B1:BF65"/>
  <sheetViews>
    <sheetView showGridLines="0" showRowColHeaders="0" showZeros="0" tabSelected="1" showOutlineSymbols="0" zoomScaleNormal="100" zoomScaleSheetLayoutView="100" workbookViewId="0">
      <selection activeCell="R38" sqref="R38:U38"/>
    </sheetView>
  </sheetViews>
  <sheetFormatPr baseColWidth="10" defaultRowHeight="12.75"/>
  <cols>
    <col min="1" max="1" width="35.7109375" customWidth="1"/>
    <col min="2" max="44" width="1.7109375" customWidth="1"/>
    <col min="45" max="46" width="1.85546875" customWidth="1"/>
    <col min="47" max="49" width="1.7109375" customWidth="1"/>
    <col min="50" max="51" width="1.85546875" customWidth="1"/>
    <col min="52" max="52" width="1" customWidth="1"/>
    <col min="53" max="53" width="12.28515625" customWidth="1"/>
    <col min="54" max="54" width="11.42578125" customWidth="1"/>
    <col min="57" max="57" width="4.42578125" customWidth="1"/>
  </cols>
  <sheetData>
    <row r="1" spans="2:58" s="1" customFormat="1" ht="23.25" customHeight="1">
      <c r="B1" s="564" t="s">
        <v>390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  <c r="AL1" s="565"/>
      <c r="AM1" s="565"/>
      <c r="AN1" s="565"/>
      <c r="AO1" s="565"/>
      <c r="AP1" s="565"/>
      <c r="AQ1" s="565"/>
      <c r="AR1" s="565"/>
      <c r="AS1" s="565"/>
      <c r="AT1" s="565"/>
      <c r="AU1" s="565"/>
      <c r="AV1" s="565"/>
      <c r="AW1" s="6" t="s">
        <v>29</v>
      </c>
      <c r="AX1" s="5" t="s">
        <v>6</v>
      </c>
      <c r="AY1" s="4">
        <v>2</v>
      </c>
      <c r="AZ1" s="3"/>
    </row>
    <row r="2" spans="2:58" s="1" customFormat="1" ht="18.75" customHeight="1" thickBot="1">
      <c r="B2" s="439" t="s">
        <v>33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1"/>
    </row>
    <row r="3" spans="2:58" s="19" customFormat="1" ht="21" customHeight="1">
      <c r="B3" s="589" t="s">
        <v>398</v>
      </c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1"/>
      <c r="Z3" s="591"/>
      <c r="AA3" s="591"/>
      <c r="AB3" s="591"/>
      <c r="AC3" s="591"/>
      <c r="AD3" s="591"/>
      <c r="AE3" s="591"/>
      <c r="AF3" s="591"/>
      <c r="AG3" s="591"/>
      <c r="AH3" s="591"/>
      <c r="AI3" s="591"/>
      <c r="AJ3" s="591"/>
      <c r="AK3" s="591"/>
      <c r="AL3" s="591"/>
      <c r="AM3" s="591"/>
      <c r="AN3" s="591"/>
      <c r="AO3" s="591"/>
      <c r="AP3" s="591"/>
      <c r="AQ3" s="591"/>
      <c r="AR3" s="591"/>
      <c r="AS3" s="591"/>
      <c r="AT3" s="591"/>
      <c r="AU3" s="591"/>
      <c r="AV3" s="591"/>
      <c r="AW3" s="591"/>
      <c r="AX3" s="591"/>
      <c r="AY3" s="591"/>
      <c r="AZ3" s="592"/>
    </row>
    <row r="4" spans="2:58" s="19" customFormat="1" ht="21" customHeight="1">
      <c r="B4" s="593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  <c r="AJ4" s="595"/>
      <c r="AK4" s="595"/>
      <c r="AL4" s="595"/>
      <c r="AM4" s="595"/>
      <c r="AN4" s="595"/>
      <c r="AO4" s="595"/>
      <c r="AP4" s="595"/>
      <c r="AQ4" s="595"/>
      <c r="AR4" s="595"/>
      <c r="AS4" s="595"/>
      <c r="AT4" s="595"/>
      <c r="AU4" s="595"/>
      <c r="AV4" s="595"/>
      <c r="AW4" s="595"/>
      <c r="AX4" s="595"/>
      <c r="AY4" s="595"/>
      <c r="AZ4" s="596"/>
    </row>
    <row r="5" spans="2:58" ht="21" customHeight="1">
      <c r="B5" s="442" t="s">
        <v>3</v>
      </c>
      <c r="C5" s="443"/>
      <c r="D5" s="443"/>
      <c r="E5" s="443"/>
      <c r="F5" s="443"/>
      <c r="G5" s="443"/>
      <c r="H5" s="443"/>
      <c r="I5" s="443"/>
      <c r="J5" s="443"/>
      <c r="K5" s="443"/>
      <c r="L5" s="444"/>
      <c r="M5" s="459" t="s">
        <v>4</v>
      </c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1"/>
      <c r="Y5" s="21"/>
      <c r="Z5" s="447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48"/>
      <c r="AP5" s="448"/>
      <c r="AQ5" s="448"/>
      <c r="AR5" s="448"/>
      <c r="AS5" s="448"/>
      <c r="AT5" s="448"/>
      <c r="AU5" s="448"/>
      <c r="AV5" s="448"/>
      <c r="AW5" s="448"/>
      <c r="AX5" s="448"/>
      <c r="AY5" s="448"/>
      <c r="AZ5" s="449"/>
      <c r="BB5" s="1"/>
      <c r="BF5" s="1"/>
    </row>
    <row r="6" spans="2:58" ht="21" customHeight="1">
      <c r="B6" s="450"/>
      <c r="C6" s="451"/>
      <c r="D6" s="451"/>
      <c r="E6" s="451"/>
      <c r="F6" s="451"/>
      <c r="G6" s="451"/>
      <c r="H6" s="451"/>
      <c r="I6" s="451"/>
      <c r="J6" s="451"/>
      <c r="K6" s="451"/>
      <c r="L6" s="452"/>
      <c r="M6" s="476" t="s">
        <v>5</v>
      </c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8"/>
      <c r="Y6" s="465" t="s">
        <v>21</v>
      </c>
      <c r="Z6" s="465"/>
      <c r="AA6" s="22"/>
      <c r="AB6" s="572">
        <v>99310</v>
      </c>
      <c r="AC6" s="572"/>
      <c r="AD6" s="572"/>
      <c r="AE6" s="572"/>
      <c r="AF6" s="24"/>
      <c r="AG6" s="466" t="s">
        <v>164</v>
      </c>
      <c r="AH6" s="467"/>
      <c r="AI6" s="467"/>
      <c r="AJ6" s="467"/>
      <c r="AK6" s="467"/>
      <c r="AL6" s="467"/>
      <c r="AM6" s="467"/>
      <c r="AN6" s="467"/>
      <c r="AO6" s="467"/>
      <c r="AP6" s="467"/>
      <c r="AQ6" s="467"/>
      <c r="AR6" s="467"/>
      <c r="AS6" s="467"/>
      <c r="AT6" s="467"/>
      <c r="AU6" s="467"/>
      <c r="AV6" s="467"/>
      <c r="AW6" s="467"/>
      <c r="AX6" s="467"/>
      <c r="AY6" s="467"/>
      <c r="AZ6" s="468"/>
      <c r="BB6" s="1"/>
    </row>
    <row r="7" spans="2:58" ht="21" customHeight="1">
      <c r="B7" s="453"/>
      <c r="C7" s="454"/>
      <c r="D7" s="454"/>
      <c r="E7" s="454"/>
      <c r="F7" s="454"/>
      <c r="G7" s="454"/>
      <c r="H7" s="454"/>
      <c r="I7" s="454"/>
      <c r="J7" s="454"/>
      <c r="K7" s="454"/>
      <c r="L7" s="455"/>
      <c r="M7" s="573" t="s">
        <v>9</v>
      </c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5"/>
      <c r="Y7" s="23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25"/>
      <c r="AM7" s="464"/>
      <c r="AN7" s="464"/>
      <c r="AO7" s="25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463"/>
      <c r="BD7" s="32"/>
    </row>
    <row r="8" spans="2:58" ht="21" customHeight="1">
      <c r="B8" s="442" t="s">
        <v>7</v>
      </c>
      <c r="C8" s="445"/>
      <c r="D8" s="445"/>
      <c r="E8" s="445"/>
      <c r="F8" s="445"/>
      <c r="G8" s="445"/>
      <c r="H8" s="445"/>
      <c r="I8" s="445"/>
      <c r="J8" s="445"/>
      <c r="K8" s="445"/>
      <c r="L8" s="446"/>
      <c r="M8" s="456" t="s">
        <v>10</v>
      </c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8"/>
      <c r="Y8" s="21"/>
      <c r="Z8" s="447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8"/>
      <c r="AO8" s="448"/>
      <c r="AP8" s="448"/>
      <c r="AQ8" s="448"/>
      <c r="AR8" s="448"/>
      <c r="AS8" s="448"/>
      <c r="AT8" s="448"/>
      <c r="AU8" s="448"/>
      <c r="AV8" s="448"/>
      <c r="AW8" s="448"/>
      <c r="AX8" s="448"/>
      <c r="AY8" s="448"/>
      <c r="AZ8" s="449"/>
      <c r="BF8" s="1"/>
    </row>
    <row r="9" spans="2:58" ht="21" customHeight="1">
      <c r="B9" s="597" t="s">
        <v>136</v>
      </c>
      <c r="C9" s="598"/>
      <c r="D9" s="598"/>
      <c r="E9" s="598"/>
      <c r="F9" s="598"/>
      <c r="G9" s="598"/>
      <c r="H9" s="598"/>
      <c r="I9" s="598"/>
      <c r="J9" s="598"/>
      <c r="K9" s="598"/>
      <c r="L9" s="599"/>
      <c r="M9" s="476" t="s">
        <v>4</v>
      </c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8"/>
      <c r="Y9" s="26"/>
      <c r="Z9" s="469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1"/>
      <c r="BF9" s="1"/>
    </row>
    <row r="10" spans="2:58" ht="21" customHeight="1">
      <c r="B10" s="597"/>
      <c r="C10" s="598"/>
      <c r="D10" s="598"/>
      <c r="E10" s="598"/>
      <c r="F10" s="598"/>
      <c r="G10" s="598"/>
      <c r="H10" s="598"/>
      <c r="I10" s="598"/>
      <c r="J10" s="598"/>
      <c r="K10" s="598"/>
      <c r="L10" s="599"/>
      <c r="M10" s="476" t="s">
        <v>5</v>
      </c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8"/>
      <c r="Y10" s="472" t="s">
        <v>21</v>
      </c>
      <c r="Z10" s="472"/>
      <c r="AA10" s="27"/>
      <c r="AB10" s="406"/>
      <c r="AC10" s="406"/>
      <c r="AD10" s="406"/>
      <c r="AE10" s="406"/>
      <c r="AF10" s="24"/>
      <c r="AG10" s="407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9"/>
    </row>
    <row r="11" spans="2:58" ht="21" customHeight="1">
      <c r="B11" s="600"/>
      <c r="C11" s="601"/>
      <c r="D11" s="601"/>
      <c r="E11" s="601"/>
      <c r="F11" s="601"/>
      <c r="G11" s="601"/>
      <c r="H11" s="601"/>
      <c r="I11" s="601"/>
      <c r="J11" s="601"/>
      <c r="K11" s="601"/>
      <c r="L11" s="602"/>
      <c r="M11" s="573" t="s">
        <v>16</v>
      </c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X11" s="575"/>
      <c r="Y11" s="28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29"/>
      <c r="AK11" s="403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5"/>
    </row>
    <row r="12" spans="2:58" ht="21" customHeight="1">
      <c r="B12" s="442" t="s">
        <v>11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4"/>
      <c r="M12" s="569" t="s">
        <v>10</v>
      </c>
      <c r="N12" s="570"/>
      <c r="O12" s="570"/>
      <c r="P12" s="570"/>
      <c r="Q12" s="570"/>
      <c r="R12" s="570"/>
      <c r="S12" s="570"/>
      <c r="T12" s="570"/>
      <c r="U12" s="570"/>
      <c r="V12" s="570"/>
      <c r="W12" s="570"/>
      <c r="X12" s="571"/>
      <c r="Y12" s="21"/>
      <c r="Z12" s="400"/>
      <c r="AA12" s="401"/>
      <c r="AB12" s="401"/>
      <c r="AC12" s="401"/>
      <c r="AD12" s="401"/>
      <c r="AE12" s="401"/>
      <c r="AF12" s="401"/>
      <c r="AG12" s="401"/>
      <c r="AH12" s="401"/>
      <c r="AI12" s="401"/>
      <c r="AJ12" s="401"/>
      <c r="AK12" s="401"/>
      <c r="AL12" s="401"/>
      <c r="AM12" s="401"/>
      <c r="AN12" s="401"/>
      <c r="AO12" s="401"/>
      <c r="AP12" s="401"/>
      <c r="AQ12" s="401"/>
      <c r="AR12" s="401"/>
      <c r="AS12" s="401"/>
      <c r="AT12" s="401"/>
      <c r="AU12" s="401"/>
      <c r="AV12" s="401"/>
      <c r="AW12" s="401"/>
      <c r="AX12" s="401"/>
      <c r="AY12" s="401"/>
      <c r="AZ12" s="402"/>
      <c r="BF12" s="1"/>
    </row>
    <row r="13" spans="2:58" ht="21" customHeight="1">
      <c r="B13" s="579" t="s">
        <v>137</v>
      </c>
      <c r="C13" s="580"/>
      <c r="D13" s="580"/>
      <c r="E13" s="580"/>
      <c r="F13" s="580"/>
      <c r="G13" s="580"/>
      <c r="H13" s="580"/>
      <c r="I13" s="580"/>
      <c r="J13" s="580"/>
      <c r="K13" s="580"/>
      <c r="L13" s="581"/>
      <c r="M13" s="476" t="s">
        <v>4</v>
      </c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8"/>
      <c r="Y13" s="26"/>
      <c r="Z13" s="612"/>
      <c r="AA13" s="583"/>
      <c r="AB13" s="583"/>
      <c r="AC13" s="583"/>
      <c r="AD13" s="583"/>
      <c r="AE13" s="583"/>
      <c r="AF13" s="583"/>
      <c r="AG13" s="583"/>
      <c r="AH13" s="583"/>
      <c r="AI13" s="583"/>
      <c r="AJ13" s="583"/>
      <c r="AK13" s="583"/>
      <c r="AL13" s="583"/>
      <c r="AM13" s="583"/>
      <c r="AN13" s="583"/>
      <c r="AO13" s="583"/>
      <c r="AP13" s="583"/>
      <c r="AQ13" s="583"/>
      <c r="AR13" s="583"/>
      <c r="AS13" s="583"/>
      <c r="AT13" s="583"/>
      <c r="AU13" s="583"/>
      <c r="AV13" s="583"/>
      <c r="AW13" s="583"/>
      <c r="AX13" s="583"/>
      <c r="AY13" s="583"/>
      <c r="AZ13" s="584"/>
    </row>
    <row r="14" spans="2:58" ht="21" customHeight="1">
      <c r="B14" s="613" t="b">
        <v>0</v>
      </c>
      <c r="C14" s="614"/>
      <c r="D14" s="614"/>
      <c r="E14" s="614"/>
      <c r="F14" s="614"/>
      <c r="G14" s="614"/>
      <c r="H14" s="614"/>
      <c r="I14" s="614"/>
      <c r="J14" s="614"/>
      <c r="K14" s="614"/>
      <c r="L14" s="615"/>
      <c r="M14" s="476" t="s">
        <v>5</v>
      </c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8"/>
      <c r="Y14" s="619" t="s">
        <v>21</v>
      </c>
      <c r="Z14" s="620"/>
      <c r="AA14" s="27"/>
      <c r="AB14" s="481"/>
      <c r="AC14" s="481"/>
      <c r="AD14" s="481"/>
      <c r="AE14" s="481"/>
      <c r="AF14" s="24"/>
      <c r="AG14" s="582"/>
      <c r="AH14" s="583"/>
      <c r="AI14" s="583"/>
      <c r="AJ14" s="583"/>
      <c r="AK14" s="583"/>
      <c r="AL14" s="583"/>
      <c r="AM14" s="583"/>
      <c r="AN14" s="583"/>
      <c r="AO14" s="583"/>
      <c r="AP14" s="583"/>
      <c r="AQ14" s="583"/>
      <c r="AR14" s="583"/>
      <c r="AS14" s="583"/>
      <c r="AT14" s="583"/>
      <c r="AU14" s="583"/>
      <c r="AV14" s="583"/>
      <c r="AW14" s="583"/>
      <c r="AX14" s="583"/>
      <c r="AY14" s="583"/>
      <c r="AZ14" s="584"/>
    </row>
    <row r="15" spans="2:58" ht="21" customHeight="1">
      <c r="B15" s="603"/>
      <c r="C15" s="604"/>
      <c r="D15" s="604"/>
      <c r="E15" s="604"/>
      <c r="F15" s="604"/>
      <c r="G15" s="604"/>
      <c r="H15" s="604"/>
      <c r="I15" s="604"/>
      <c r="J15" s="604"/>
      <c r="K15" s="604"/>
      <c r="L15" s="605"/>
      <c r="M15" s="573" t="s">
        <v>16</v>
      </c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5"/>
      <c r="Y15" s="28"/>
      <c r="Z15" s="585"/>
      <c r="AA15" s="585"/>
      <c r="AB15" s="585"/>
      <c r="AC15" s="585"/>
      <c r="AD15" s="585"/>
      <c r="AE15" s="585"/>
      <c r="AF15" s="585"/>
      <c r="AG15" s="585"/>
      <c r="AH15" s="585"/>
      <c r="AI15" s="585"/>
      <c r="AJ15" s="29"/>
      <c r="AK15" s="616"/>
      <c r="AL15" s="617"/>
      <c r="AM15" s="617"/>
      <c r="AN15" s="617"/>
      <c r="AO15" s="617"/>
      <c r="AP15" s="617"/>
      <c r="AQ15" s="617"/>
      <c r="AR15" s="617"/>
      <c r="AS15" s="617"/>
      <c r="AT15" s="617"/>
      <c r="AU15" s="617"/>
      <c r="AV15" s="617"/>
      <c r="AW15" s="617"/>
      <c r="AX15" s="617"/>
      <c r="AY15" s="617"/>
      <c r="AZ15" s="618"/>
    </row>
    <row r="16" spans="2:58" ht="21" customHeight="1">
      <c r="B16" s="442" t="s">
        <v>13</v>
      </c>
      <c r="C16" s="443"/>
      <c r="D16" s="443"/>
      <c r="E16" s="443"/>
      <c r="F16" s="443"/>
      <c r="G16" s="443"/>
      <c r="H16" s="443"/>
      <c r="I16" s="443"/>
      <c r="J16" s="443"/>
      <c r="K16" s="443"/>
      <c r="L16" s="444"/>
      <c r="M16" s="456" t="s">
        <v>10</v>
      </c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8"/>
      <c r="Y16" s="21"/>
      <c r="Z16" s="621"/>
      <c r="AA16" s="622"/>
      <c r="AB16" s="622"/>
      <c r="AC16" s="622"/>
      <c r="AD16" s="622"/>
      <c r="AE16" s="622"/>
      <c r="AF16" s="622"/>
      <c r="AG16" s="622"/>
      <c r="AH16" s="622"/>
      <c r="AI16" s="622"/>
      <c r="AJ16" s="623"/>
      <c r="AK16" s="623"/>
      <c r="AL16" s="623"/>
      <c r="AM16" s="623"/>
      <c r="AN16" s="623"/>
      <c r="AO16" s="623"/>
      <c r="AP16" s="623"/>
      <c r="AQ16" s="623"/>
      <c r="AR16" s="623"/>
      <c r="AS16" s="623"/>
      <c r="AT16" s="623"/>
      <c r="AU16" s="623"/>
      <c r="AV16" s="623"/>
      <c r="AW16" s="623"/>
      <c r="AX16" s="623"/>
      <c r="AY16" s="623"/>
      <c r="AZ16" s="624"/>
    </row>
    <row r="17" spans="2:58" ht="21" customHeight="1">
      <c r="B17" s="600" t="s">
        <v>138</v>
      </c>
      <c r="C17" s="601"/>
      <c r="D17" s="601"/>
      <c r="E17" s="601"/>
      <c r="F17" s="601"/>
      <c r="G17" s="601"/>
      <c r="H17" s="601"/>
      <c r="I17" s="601"/>
      <c r="J17" s="601"/>
      <c r="K17" s="601"/>
      <c r="L17" s="602"/>
      <c r="M17" s="476" t="s">
        <v>4</v>
      </c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8"/>
      <c r="Y17" s="30"/>
      <c r="Z17" s="400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401"/>
      <c r="AT17" s="401"/>
      <c r="AU17" s="401"/>
      <c r="AV17" s="401"/>
      <c r="AW17" s="401"/>
      <c r="AX17" s="401"/>
      <c r="AY17" s="401"/>
      <c r="AZ17" s="402"/>
    </row>
    <row r="18" spans="2:58" ht="21" customHeight="1">
      <c r="B18" s="606"/>
      <c r="C18" s="607"/>
      <c r="D18" s="607"/>
      <c r="E18" s="607"/>
      <c r="F18" s="607"/>
      <c r="G18" s="607"/>
      <c r="H18" s="607"/>
      <c r="I18" s="607"/>
      <c r="J18" s="607"/>
      <c r="K18" s="607"/>
      <c r="L18" s="608"/>
      <c r="M18" s="476" t="s">
        <v>5</v>
      </c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8"/>
      <c r="Y18" s="425" t="s">
        <v>21</v>
      </c>
      <c r="Z18" s="426"/>
      <c r="AA18" s="27"/>
      <c r="AB18" s="481"/>
      <c r="AC18" s="481"/>
      <c r="AD18" s="481"/>
      <c r="AE18" s="481"/>
      <c r="AF18" s="24"/>
      <c r="AG18" s="400"/>
      <c r="AH18" s="401"/>
      <c r="AI18" s="401"/>
      <c r="AJ18" s="401"/>
      <c r="AK18" s="401"/>
      <c r="AL18" s="401"/>
      <c r="AM18" s="401"/>
      <c r="AN18" s="401"/>
      <c r="AO18" s="401"/>
      <c r="AP18" s="401"/>
      <c r="AQ18" s="401"/>
      <c r="AR18" s="401"/>
      <c r="AS18" s="401"/>
      <c r="AT18" s="401"/>
      <c r="AU18" s="401"/>
      <c r="AV18" s="401"/>
      <c r="AW18" s="401"/>
      <c r="AX18" s="401"/>
      <c r="AY18" s="401"/>
      <c r="AZ18" s="402"/>
    </row>
    <row r="19" spans="2:58" ht="21" customHeight="1">
      <c r="B19" s="606"/>
      <c r="C19" s="607"/>
      <c r="D19" s="607"/>
      <c r="E19" s="607"/>
      <c r="F19" s="607"/>
      <c r="G19" s="607"/>
      <c r="H19" s="607"/>
      <c r="I19" s="607"/>
      <c r="J19" s="607"/>
      <c r="K19" s="607"/>
      <c r="L19" s="608"/>
      <c r="M19" s="576" t="s">
        <v>16</v>
      </c>
      <c r="N19" s="577"/>
      <c r="O19" s="577"/>
      <c r="P19" s="577"/>
      <c r="Q19" s="577"/>
      <c r="R19" s="577"/>
      <c r="S19" s="577"/>
      <c r="T19" s="577"/>
      <c r="U19" s="577"/>
      <c r="V19" s="577"/>
      <c r="W19" s="577"/>
      <c r="X19" s="578"/>
      <c r="Y19" s="23"/>
      <c r="Z19" s="479"/>
      <c r="AA19" s="479"/>
      <c r="AB19" s="479"/>
      <c r="AC19" s="479"/>
      <c r="AD19" s="479"/>
      <c r="AE19" s="479"/>
      <c r="AF19" s="479"/>
      <c r="AG19" s="479"/>
      <c r="AH19" s="479"/>
      <c r="AI19" s="480"/>
      <c r="AJ19" s="31"/>
      <c r="AK19" s="427"/>
      <c r="AL19" s="428"/>
      <c r="AM19" s="428"/>
      <c r="AN19" s="428"/>
      <c r="AO19" s="428"/>
      <c r="AP19" s="428"/>
      <c r="AQ19" s="428"/>
      <c r="AR19" s="428"/>
      <c r="AS19" s="428"/>
      <c r="AT19" s="428"/>
      <c r="AU19" s="428"/>
      <c r="AV19" s="428"/>
      <c r="AW19" s="428"/>
      <c r="AX19" s="428"/>
      <c r="AY19" s="428"/>
      <c r="AZ19" s="429"/>
    </row>
    <row r="20" spans="2:58" s="20" customFormat="1" ht="18" customHeight="1">
      <c r="B20" s="265"/>
      <c r="C20" s="413" t="s">
        <v>160</v>
      </c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413"/>
      <c r="AQ20" s="413"/>
      <c r="AR20" s="414"/>
      <c r="AS20" s="271"/>
      <c r="AT20" s="272"/>
      <c r="AU20" s="273" t="s">
        <v>38</v>
      </c>
      <c r="AV20" s="273"/>
      <c r="AW20" s="273"/>
      <c r="AX20" s="274"/>
      <c r="AY20" s="275"/>
      <c r="AZ20" s="276"/>
    </row>
    <row r="21" spans="2:58" s="1" customFormat="1" ht="18" customHeight="1">
      <c r="B21" s="266"/>
      <c r="C21" s="586" t="s">
        <v>145</v>
      </c>
      <c r="D21" s="587"/>
      <c r="E21" s="587"/>
      <c r="F21" s="587"/>
      <c r="G21" s="587"/>
      <c r="H21" s="587"/>
      <c r="I21" s="587"/>
      <c r="J21" s="587"/>
      <c r="K21" s="587"/>
      <c r="L21" s="587"/>
      <c r="M21" s="587"/>
      <c r="N21" s="587"/>
      <c r="O21" s="587"/>
      <c r="P21" s="587"/>
      <c r="Q21" s="587"/>
      <c r="R21" s="587"/>
      <c r="S21" s="587"/>
      <c r="T21" s="587"/>
      <c r="U21" s="587"/>
      <c r="V21" s="587"/>
      <c r="W21" s="587"/>
      <c r="X21" s="587"/>
      <c r="Y21" s="587"/>
      <c r="Z21" s="587"/>
      <c r="AA21" s="587"/>
      <c r="AB21" s="587"/>
      <c r="AC21" s="587"/>
      <c r="AD21" s="587"/>
      <c r="AE21" s="587"/>
      <c r="AF21" s="587"/>
      <c r="AG21" s="587"/>
      <c r="AH21" s="587"/>
      <c r="AI21" s="587"/>
      <c r="AJ21" s="587"/>
      <c r="AK21" s="587"/>
      <c r="AL21" s="587"/>
      <c r="AM21" s="587"/>
      <c r="AN21" s="587"/>
      <c r="AO21" s="587"/>
      <c r="AP21" s="587"/>
      <c r="AQ21" s="587"/>
      <c r="AR21" s="588"/>
      <c r="AS21" s="277"/>
      <c r="AT21" s="278"/>
      <c r="AU21" s="279" t="s">
        <v>39</v>
      </c>
      <c r="AV21" s="279"/>
      <c r="AW21" s="279"/>
      <c r="AX21" s="280"/>
      <c r="AY21" s="281"/>
      <c r="AZ21" s="282"/>
      <c r="BF21" s="35"/>
    </row>
    <row r="22" spans="2:58" s="19" customFormat="1" ht="18" customHeight="1">
      <c r="B22" s="609" t="s">
        <v>139</v>
      </c>
      <c r="C22" s="610"/>
      <c r="D22" s="610"/>
      <c r="E22" s="610"/>
      <c r="F22" s="610"/>
      <c r="G22" s="610"/>
      <c r="H22" s="610"/>
      <c r="I22" s="610"/>
      <c r="J22" s="610"/>
      <c r="K22" s="610"/>
      <c r="L22" s="611"/>
      <c r="M22" s="411"/>
      <c r="N22" s="412"/>
      <c r="O22" s="423" t="s">
        <v>144</v>
      </c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2"/>
      <c r="AO22" s="482"/>
      <c r="AP22" s="482"/>
      <c r="AQ22" s="482"/>
      <c r="AR22" s="482"/>
      <c r="AS22" s="482"/>
      <c r="AT22" s="482"/>
      <c r="AU22" s="482"/>
      <c r="AV22" s="482"/>
      <c r="AW22" s="482"/>
      <c r="AX22" s="482"/>
      <c r="AY22" s="482"/>
      <c r="AZ22" s="483"/>
    </row>
    <row r="23" spans="2:58" ht="18" customHeight="1">
      <c r="B23" s="473" t="s">
        <v>15</v>
      </c>
      <c r="C23" s="474"/>
      <c r="D23" s="474"/>
      <c r="E23" s="474"/>
      <c r="F23" s="474"/>
      <c r="G23" s="474"/>
      <c r="H23" s="474"/>
      <c r="I23" s="474"/>
      <c r="J23" s="474"/>
      <c r="K23" s="474"/>
      <c r="L23" s="475"/>
      <c r="M23" s="417"/>
      <c r="N23" s="418"/>
      <c r="O23" s="484" t="s">
        <v>140</v>
      </c>
      <c r="P23" s="484"/>
      <c r="Q23" s="484"/>
      <c r="R23" s="484"/>
      <c r="S23" s="484"/>
      <c r="T23" s="484"/>
      <c r="U23" s="484"/>
      <c r="V23" s="484"/>
      <c r="W23" s="484"/>
      <c r="X23" s="485"/>
      <c r="Y23" s="417"/>
      <c r="Z23" s="418"/>
      <c r="AA23" s="415" t="s">
        <v>141</v>
      </c>
      <c r="AB23" s="415"/>
      <c r="AC23" s="415"/>
      <c r="AD23" s="415"/>
      <c r="AE23" s="415"/>
      <c r="AF23" s="415"/>
      <c r="AG23" s="415"/>
      <c r="AH23" s="416"/>
      <c r="AI23" s="417"/>
      <c r="AJ23" s="418"/>
      <c r="AK23" s="419" t="s">
        <v>142</v>
      </c>
      <c r="AL23" s="420"/>
      <c r="AM23" s="420"/>
      <c r="AN23" s="420"/>
      <c r="AO23" s="420"/>
      <c r="AP23" s="420"/>
      <c r="AQ23" s="420"/>
      <c r="AR23" s="421"/>
      <c r="AS23" s="417"/>
      <c r="AT23" s="418"/>
      <c r="AU23" s="419" t="s">
        <v>143</v>
      </c>
      <c r="AV23" s="420"/>
      <c r="AW23" s="420"/>
      <c r="AX23" s="420"/>
      <c r="AY23" s="420"/>
      <c r="AZ23" s="422"/>
    </row>
    <row r="24" spans="2:58" ht="18" customHeight="1">
      <c r="B24" s="373" t="s">
        <v>152</v>
      </c>
      <c r="C24" s="374"/>
      <c r="D24" s="374"/>
      <c r="E24" s="374"/>
      <c r="F24" s="374"/>
      <c r="G24" s="374"/>
      <c r="H24" s="374"/>
      <c r="I24" s="374"/>
      <c r="J24" s="374"/>
      <c r="K24" s="374"/>
      <c r="L24" s="375"/>
      <c r="M24" s="379" t="s">
        <v>148</v>
      </c>
      <c r="N24" s="380"/>
      <c r="O24" s="380"/>
      <c r="P24" s="380"/>
      <c r="Q24" s="380"/>
      <c r="R24" s="381"/>
      <c r="S24" s="411"/>
      <c r="T24" s="412"/>
      <c r="U24" s="387" t="s">
        <v>149</v>
      </c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8"/>
      <c r="AI24" s="411"/>
      <c r="AJ24" s="412"/>
      <c r="AK24" s="387" t="s">
        <v>150</v>
      </c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90"/>
      <c r="AY24" s="385"/>
      <c r="AZ24" s="386"/>
      <c r="BE24" s="34"/>
    </row>
    <row r="25" spans="2:58" ht="20.25" customHeight="1">
      <c r="B25" s="376"/>
      <c r="C25" s="377"/>
      <c r="D25" s="377"/>
      <c r="E25" s="377"/>
      <c r="F25" s="377"/>
      <c r="G25" s="377"/>
      <c r="H25" s="377"/>
      <c r="I25" s="377"/>
      <c r="J25" s="377"/>
      <c r="K25" s="377"/>
      <c r="L25" s="378"/>
      <c r="M25" s="382"/>
      <c r="N25" s="383"/>
      <c r="O25" s="383"/>
      <c r="P25" s="383"/>
      <c r="Q25" s="383"/>
      <c r="R25" s="384"/>
      <c r="S25" s="391"/>
      <c r="T25" s="392"/>
      <c r="U25" s="393" t="s">
        <v>151</v>
      </c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3"/>
      <c r="AN25" s="393"/>
      <c r="AO25" s="394"/>
      <c r="AP25" s="395"/>
      <c r="AQ25" s="396"/>
      <c r="AR25" s="397"/>
      <c r="AS25" s="398" t="s">
        <v>34</v>
      </c>
      <c r="AT25" s="399"/>
      <c r="AU25" s="399"/>
      <c r="AV25" s="399"/>
      <c r="AW25" s="399"/>
      <c r="AX25" s="399"/>
      <c r="AY25" s="281"/>
      <c r="AZ25" s="282"/>
    </row>
    <row r="26" spans="2:58" s="20" customFormat="1" ht="16.5" customHeight="1">
      <c r="B26" s="518"/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51"/>
      <c r="N26" s="552"/>
      <c r="O26" s="552"/>
      <c r="P26" s="552"/>
      <c r="Q26" s="552"/>
      <c r="R26" s="553"/>
      <c r="S26" s="262" t="s">
        <v>147</v>
      </c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3" t="s">
        <v>241</v>
      </c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547"/>
      <c r="AZ26" s="548"/>
    </row>
    <row r="27" spans="2:58" s="20" customFormat="1" ht="15" customHeight="1">
      <c r="B27" s="518"/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54"/>
      <c r="N27" s="555"/>
      <c r="O27" s="555"/>
      <c r="P27" s="555"/>
      <c r="Q27" s="555"/>
      <c r="R27" s="556"/>
      <c r="S27" s="557" t="s">
        <v>146</v>
      </c>
      <c r="T27" s="557"/>
      <c r="U27" s="557"/>
      <c r="V27" s="557"/>
      <c r="W27" s="557"/>
      <c r="X27" s="557"/>
      <c r="Y27" s="557"/>
      <c r="Z27" s="557"/>
      <c r="AA27" s="557" t="s">
        <v>153</v>
      </c>
      <c r="AB27" s="557"/>
      <c r="AC27" s="557"/>
      <c r="AD27" s="557"/>
      <c r="AE27" s="557"/>
      <c r="AF27" s="557"/>
      <c r="AG27" s="557"/>
      <c r="AH27" s="557"/>
      <c r="AI27" s="558" t="s">
        <v>403</v>
      </c>
      <c r="AJ27" s="558"/>
      <c r="AK27" s="558"/>
      <c r="AL27" s="558"/>
      <c r="AM27" s="558"/>
      <c r="AN27" s="558"/>
      <c r="AO27" s="558"/>
      <c r="AP27" s="558"/>
      <c r="AQ27" s="558" t="s">
        <v>404</v>
      </c>
      <c r="AR27" s="558"/>
      <c r="AS27" s="558"/>
      <c r="AT27" s="558"/>
      <c r="AU27" s="558"/>
      <c r="AV27" s="558"/>
      <c r="AW27" s="558"/>
      <c r="AX27" s="558"/>
      <c r="AY27" s="549"/>
      <c r="AZ27" s="550"/>
    </row>
    <row r="28" spans="2:58" ht="21" customHeight="1">
      <c r="B28" s="518"/>
      <c r="C28" s="519"/>
      <c r="D28" s="519"/>
      <c r="E28" s="519"/>
      <c r="F28" s="519"/>
      <c r="G28" s="519"/>
      <c r="H28" s="519"/>
      <c r="I28" s="519"/>
      <c r="J28" s="519"/>
      <c r="K28" s="519"/>
      <c r="L28" s="519"/>
      <c r="M28" s="338" t="s">
        <v>19</v>
      </c>
      <c r="N28" s="339"/>
      <c r="O28" s="339"/>
      <c r="P28" s="339"/>
      <c r="Q28" s="339"/>
      <c r="R28" s="340"/>
      <c r="S28" s="71"/>
      <c r="T28" s="291"/>
      <c r="U28" s="291"/>
      <c r="V28" s="291"/>
      <c r="W28" s="291"/>
      <c r="X28" s="291"/>
      <c r="Y28" s="291"/>
      <c r="Z28" s="341"/>
      <c r="AA28" s="342"/>
      <c r="AB28" s="332"/>
      <c r="AC28" s="333"/>
      <c r="AD28" s="333"/>
      <c r="AE28" s="333"/>
      <c r="AF28" s="333"/>
      <c r="AG28" s="334"/>
      <c r="AH28" s="73"/>
      <c r="AI28" s="253"/>
      <c r="AJ28" s="372"/>
      <c r="AK28" s="372"/>
      <c r="AL28" s="372"/>
      <c r="AM28" s="372"/>
      <c r="AN28" s="372"/>
      <c r="AO28" s="372"/>
      <c r="AP28" s="368"/>
      <c r="AQ28" s="369"/>
      <c r="AR28" s="362"/>
      <c r="AS28" s="363"/>
      <c r="AT28" s="363"/>
      <c r="AU28" s="363"/>
      <c r="AV28" s="363"/>
      <c r="AW28" s="364"/>
      <c r="AX28" s="320"/>
      <c r="AY28" s="321"/>
      <c r="AZ28" s="322"/>
    </row>
    <row r="29" spans="2:58" ht="21" customHeight="1">
      <c r="B29" s="518"/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338" t="s">
        <v>154</v>
      </c>
      <c r="N29" s="339"/>
      <c r="O29" s="339"/>
      <c r="P29" s="339"/>
      <c r="Q29" s="339"/>
      <c r="R29" s="340"/>
      <c r="S29" s="60"/>
      <c r="T29" s="291"/>
      <c r="U29" s="291"/>
      <c r="V29" s="291"/>
      <c r="W29" s="291"/>
      <c r="X29" s="291"/>
      <c r="Y29" s="291"/>
      <c r="Z29" s="343"/>
      <c r="AA29" s="344"/>
      <c r="AB29" s="332"/>
      <c r="AC29" s="333"/>
      <c r="AD29" s="333"/>
      <c r="AE29" s="333"/>
      <c r="AF29" s="333"/>
      <c r="AG29" s="334"/>
      <c r="AH29" s="74"/>
      <c r="AI29" s="254"/>
      <c r="AJ29" s="372"/>
      <c r="AK29" s="372"/>
      <c r="AL29" s="372"/>
      <c r="AM29" s="372"/>
      <c r="AN29" s="372"/>
      <c r="AO29" s="372"/>
      <c r="AP29" s="320"/>
      <c r="AQ29" s="370"/>
      <c r="AR29" s="362"/>
      <c r="AS29" s="363"/>
      <c r="AT29" s="363"/>
      <c r="AU29" s="363"/>
      <c r="AV29" s="363"/>
      <c r="AW29" s="364"/>
      <c r="AX29" s="320"/>
      <c r="AY29" s="321"/>
      <c r="AZ29" s="322"/>
    </row>
    <row r="30" spans="2:58" ht="21" customHeight="1">
      <c r="B30" s="518"/>
      <c r="C30" s="519"/>
      <c r="D30" s="519"/>
      <c r="E30" s="519"/>
      <c r="F30" s="519"/>
      <c r="G30" s="519"/>
      <c r="H30" s="519"/>
      <c r="I30" s="519"/>
      <c r="J30" s="519"/>
      <c r="K30" s="519"/>
      <c r="L30" s="519"/>
      <c r="M30" s="502" t="s">
        <v>20</v>
      </c>
      <c r="N30" s="339"/>
      <c r="O30" s="339"/>
      <c r="P30" s="339"/>
      <c r="Q30" s="339"/>
      <c r="R30" s="340"/>
      <c r="S30" s="60"/>
      <c r="T30" s="291"/>
      <c r="U30" s="291"/>
      <c r="V30" s="291"/>
      <c r="W30" s="291"/>
      <c r="X30" s="291"/>
      <c r="Y30" s="291"/>
      <c r="Z30" s="343"/>
      <c r="AA30" s="344"/>
      <c r="AB30" s="332"/>
      <c r="AC30" s="333"/>
      <c r="AD30" s="333"/>
      <c r="AE30" s="333"/>
      <c r="AF30" s="333"/>
      <c r="AG30" s="334"/>
      <c r="AH30" s="74"/>
      <c r="AI30" s="254"/>
      <c r="AJ30" s="372"/>
      <c r="AK30" s="372"/>
      <c r="AL30" s="372"/>
      <c r="AM30" s="372"/>
      <c r="AN30" s="372"/>
      <c r="AO30" s="372"/>
      <c r="AP30" s="320"/>
      <c r="AQ30" s="370"/>
      <c r="AR30" s="362"/>
      <c r="AS30" s="363"/>
      <c r="AT30" s="363"/>
      <c r="AU30" s="363"/>
      <c r="AV30" s="363"/>
      <c r="AW30" s="364"/>
      <c r="AX30" s="320"/>
      <c r="AY30" s="321"/>
      <c r="AZ30" s="322"/>
    </row>
    <row r="31" spans="2:58" ht="18" customHeight="1">
      <c r="B31" s="518"/>
      <c r="C31" s="519"/>
      <c r="D31" s="519"/>
      <c r="E31" s="519"/>
      <c r="F31" s="519"/>
      <c r="G31" s="519"/>
      <c r="H31" s="519"/>
      <c r="I31" s="519"/>
      <c r="J31" s="519"/>
      <c r="K31" s="519"/>
      <c r="L31" s="519"/>
      <c r="M31" s="566" t="s">
        <v>35</v>
      </c>
      <c r="N31" s="567"/>
      <c r="O31" s="567"/>
      <c r="P31" s="567"/>
      <c r="Q31" s="567"/>
      <c r="R31" s="568"/>
      <c r="S31" s="72"/>
      <c r="T31" s="335" t="str">
        <f>IF(T28+T29-T30=0,"",T28+T29-T30)</f>
        <v/>
      </c>
      <c r="U31" s="336"/>
      <c r="V31" s="336"/>
      <c r="W31" s="336"/>
      <c r="X31" s="336"/>
      <c r="Y31" s="337"/>
      <c r="Z31" s="514"/>
      <c r="AA31" s="515"/>
      <c r="AB31" s="335" t="str">
        <f>IF(AB28+AB29-AB30=0,"",AB28+AB29-AB30)</f>
        <v/>
      </c>
      <c r="AC31" s="336"/>
      <c r="AD31" s="336"/>
      <c r="AE31" s="336"/>
      <c r="AF31" s="336"/>
      <c r="AG31" s="337"/>
      <c r="AH31" s="75"/>
      <c r="AI31" s="255"/>
      <c r="AJ31" s="365" t="str">
        <f>IF(AJ28+AJ29-AJ30=0,"",AJ28+AJ29-AJ30)</f>
        <v/>
      </c>
      <c r="AK31" s="366"/>
      <c r="AL31" s="366"/>
      <c r="AM31" s="366"/>
      <c r="AN31" s="366"/>
      <c r="AO31" s="367"/>
      <c r="AP31" s="323"/>
      <c r="AQ31" s="371"/>
      <c r="AR31" s="365" t="str">
        <f>IF(AR28+AR29-AR30=0,"",AR28+AR29-AR30)</f>
        <v/>
      </c>
      <c r="AS31" s="366"/>
      <c r="AT31" s="366"/>
      <c r="AU31" s="366"/>
      <c r="AV31" s="366"/>
      <c r="AW31" s="367"/>
      <c r="AX31" s="323"/>
      <c r="AY31" s="324"/>
      <c r="AZ31" s="325"/>
    </row>
    <row r="32" spans="2:58" s="59" customFormat="1" ht="18" customHeight="1">
      <c r="B32" s="518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37" t="s">
        <v>242</v>
      </c>
      <c r="N32" s="538"/>
      <c r="O32" s="538"/>
      <c r="P32" s="538"/>
      <c r="Q32" s="538"/>
      <c r="R32" s="538"/>
      <c r="S32" s="538"/>
      <c r="T32" s="538"/>
      <c r="U32" s="538"/>
      <c r="V32" s="538"/>
      <c r="W32" s="539"/>
      <c r="X32" s="543" t="s">
        <v>243</v>
      </c>
      <c r="Y32" s="543"/>
      <c r="Z32" s="543"/>
      <c r="AA32" s="544"/>
      <c r="AB32" s="522"/>
      <c r="AC32" s="522"/>
      <c r="AD32" s="522"/>
      <c r="AE32" s="522"/>
      <c r="AF32" s="522"/>
      <c r="AG32" s="522"/>
      <c r="AH32" s="529" t="s">
        <v>406</v>
      </c>
      <c r="AI32" s="530"/>
      <c r="AJ32" s="530"/>
      <c r="AK32" s="530"/>
      <c r="AL32" s="530"/>
      <c r="AM32" s="530"/>
      <c r="AN32" s="530"/>
      <c r="AO32" s="530"/>
      <c r="AP32" s="530"/>
      <c r="AQ32" s="531"/>
      <c r="AR32" s="523"/>
      <c r="AS32" s="524"/>
      <c r="AT32" s="524"/>
      <c r="AU32" s="524"/>
      <c r="AV32" s="524"/>
      <c r="AW32" s="525"/>
      <c r="AX32" s="526"/>
      <c r="AY32" s="527"/>
      <c r="AZ32" s="528"/>
    </row>
    <row r="33" spans="2:58" s="59" customFormat="1" ht="18" customHeight="1" thickBot="1">
      <c r="B33" s="520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40"/>
      <c r="N33" s="541"/>
      <c r="O33" s="541"/>
      <c r="P33" s="541"/>
      <c r="Q33" s="541"/>
      <c r="R33" s="541"/>
      <c r="S33" s="541"/>
      <c r="T33" s="541"/>
      <c r="U33" s="541"/>
      <c r="V33" s="541"/>
      <c r="W33" s="542"/>
      <c r="X33" s="545" t="s">
        <v>405</v>
      </c>
      <c r="Y33" s="546"/>
      <c r="Z33" s="546"/>
      <c r="AA33" s="546"/>
      <c r="AB33" s="546"/>
      <c r="AC33" s="546"/>
      <c r="AD33" s="546"/>
      <c r="AE33" s="546"/>
      <c r="AF33" s="546"/>
      <c r="AG33" s="546"/>
      <c r="AH33" s="546"/>
      <c r="AI33" s="546"/>
      <c r="AJ33" s="532"/>
      <c r="AK33" s="533"/>
      <c r="AL33" s="533"/>
      <c r="AM33" s="533"/>
      <c r="AN33" s="533"/>
      <c r="AO33" s="534"/>
      <c r="AP33" s="535"/>
      <c r="AQ33" s="535"/>
      <c r="AR33" s="535"/>
      <c r="AS33" s="535"/>
      <c r="AT33" s="535"/>
      <c r="AU33" s="535"/>
      <c r="AV33" s="535"/>
      <c r="AW33" s="535"/>
      <c r="AX33" s="535"/>
      <c r="AY33" s="535"/>
      <c r="AZ33" s="536"/>
    </row>
    <row r="34" spans="2:58" ht="23.25" customHeight="1">
      <c r="B34" s="559" t="s">
        <v>390</v>
      </c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  <c r="Q34" s="560"/>
      <c r="R34" s="560"/>
      <c r="S34" s="560"/>
      <c r="T34" s="560"/>
      <c r="U34" s="560"/>
      <c r="V34" s="560"/>
      <c r="W34" s="560"/>
      <c r="X34" s="560"/>
      <c r="Y34" s="560"/>
      <c r="Z34" s="560"/>
      <c r="AA34" s="560"/>
      <c r="AB34" s="560"/>
      <c r="AC34" s="560"/>
      <c r="AD34" s="560"/>
      <c r="AE34" s="560"/>
      <c r="AF34" s="560"/>
      <c r="AG34" s="560"/>
      <c r="AH34" s="560"/>
      <c r="AI34" s="560"/>
      <c r="AJ34" s="560"/>
      <c r="AK34" s="560"/>
      <c r="AL34" s="560"/>
      <c r="AM34" s="560"/>
      <c r="AN34" s="560"/>
      <c r="AO34" s="560"/>
      <c r="AP34" s="560"/>
      <c r="AQ34" s="560"/>
      <c r="AR34" s="560"/>
      <c r="AS34" s="560"/>
      <c r="AT34" s="560"/>
      <c r="AU34" s="560"/>
      <c r="AV34" s="560"/>
      <c r="AW34" s="36" t="s">
        <v>30</v>
      </c>
      <c r="AX34" s="37" t="s">
        <v>6</v>
      </c>
      <c r="AY34" s="38">
        <v>2</v>
      </c>
      <c r="AZ34" s="39"/>
    </row>
    <row r="35" spans="2:58" ht="18.75" customHeight="1" thickBot="1">
      <c r="B35" s="561" t="s">
        <v>33</v>
      </c>
      <c r="C35" s="562"/>
      <c r="D35" s="562"/>
      <c r="E35" s="562"/>
      <c r="F35" s="562"/>
      <c r="G35" s="562"/>
      <c r="H35" s="562"/>
      <c r="I35" s="562"/>
      <c r="J35" s="562"/>
      <c r="K35" s="562"/>
      <c r="L35" s="562"/>
      <c r="M35" s="562"/>
      <c r="N35" s="562"/>
      <c r="O35" s="562"/>
      <c r="P35" s="562"/>
      <c r="Q35" s="562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3"/>
    </row>
    <row r="36" spans="2:58" s="33" customFormat="1" ht="18" customHeight="1">
      <c r="B36" s="297" t="s">
        <v>131</v>
      </c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9"/>
      <c r="AS36" s="271"/>
      <c r="AT36" s="272"/>
      <c r="AU36" s="273" t="s">
        <v>38</v>
      </c>
      <c r="AV36" s="273"/>
      <c r="AW36" s="273"/>
      <c r="AX36" s="274"/>
      <c r="AY36" s="275"/>
      <c r="AZ36" s="276"/>
    </row>
    <row r="37" spans="2:58" s="1" customFormat="1" ht="18" customHeight="1">
      <c r="B37" s="300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2"/>
      <c r="AS37" s="310"/>
      <c r="AT37" s="311"/>
      <c r="AU37" s="312" t="s">
        <v>39</v>
      </c>
      <c r="AV37" s="312"/>
      <c r="AW37" s="312"/>
      <c r="AX37" s="313"/>
      <c r="AY37" s="314"/>
      <c r="AZ37" s="315"/>
    </row>
    <row r="38" spans="2:58" s="1" customFormat="1" ht="23.25" customHeight="1">
      <c r="B38" s="295" t="s">
        <v>125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316"/>
      <c r="S38" s="317"/>
      <c r="T38" s="317"/>
      <c r="U38" s="317"/>
      <c r="V38" s="259" t="s">
        <v>6</v>
      </c>
      <c r="W38" s="318"/>
      <c r="X38" s="318"/>
      <c r="Y38" s="319"/>
      <c r="Z38" s="503" t="s">
        <v>126</v>
      </c>
      <c r="AA38" s="503"/>
      <c r="AB38" s="503"/>
      <c r="AC38" s="503"/>
      <c r="AD38" s="503"/>
      <c r="AE38" s="503"/>
      <c r="AF38" s="503"/>
      <c r="AG38" s="503"/>
      <c r="AH38" s="503"/>
      <c r="AI38" s="503"/>
      <c r="AJ38" s="503"/>
      <c r="AK38" s="503"/>
      <c r="AL38" s="503"/>
      <c r="AM38" s="503"/>
      <c r="AN38" s="503"/>
      <c r="AO38" s="503"/>
      <c r="AP38" s="503"/>
      <c r="AQ38" s="503"/>
      <c r="AR38" s="503"/>
      <c r="AS38" s="294"/>
      <c r="AT38" s="294"/>
      <c r="AU38" s="294"/>
      <c r="AV38" s="294"/>
      <c r="AW38" s="294"/>
      <c r="AX38" s="294"/>
      <c r="AY38" s="516"/>
      <c r="AZ38" s="517"/>
    </row>
    <row r="39" spans="2:58" s="20" customFormat="1" ht="23.25" customHeight="1">
      <c r="B39" s="326" t="s">
        <v>74</v>
      </c>
      <c r="C39" s="327"/>
      <c r="D39" s="327"/>
      <c r="E39" s="327"/>
      <c r="F39" s="327"/>
      <c r="G39" s="327"/>
      <c r="H39" s="327"/>
      <c r="I39" s="327"/>
      <c r="J39" s="327"/>
      <c r="K39" s="327"/>
      <c r="L39" s="328"/>
      <c r="M39" s="345" t="s">
        <v>155</v>
      </c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7"/>
    </row>
    <row r="40" spans="2:58" s="20" customFormat="1" ht="20.25" customHeight="1">
      <c r="B40" s="329"/>
      <c r="C40" s="330"/>
      <c r="D40" s="330"/>
      <c r="E40" s="330"/>
      <c r="F40" s="330"/>
      <c r="G40" s="330"/>
      <c r="H40" s="330"/>
      <c r="I40" s="330"/>
      <c r="J40" s="330"/>
      <c r="K40" s="330"/>
      <c r="L40" s="331"/>
      <c r="M40" s="348"/>
      <c r="N40" s="349"/>
      <c r="O40" s="361" t="s">
        <v>158</v>
      </c>
      <c r="P40" s="361"/>
      <c r="Q40" s="361"/>
      <c r="R40" s="361"/>
      <c r="S40" s="361"/>
      <c r="T40" s="361"/>
      <c r="U40" s="361"/>
      <c r="V40" s="361"/>
      <c r="W40" s="361"/>
      <c r="X40" s="360"/>
      <c r="Y40" s="348"/>
      <c r="Z40" s="349"/>
      <c r="AA40" s="359" t="s">
        <v>157</v>
      </c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59"/>
      <c r="AS40" s="359"/>
      <c r="AT40" s="359"/>
      <c r="AU40" s="359"/>
      <c r="AV40" s="359"/>
      <c r="AW40" s="359"/>
      <c r="AX40" s="360"/>
      <c r="AY40" s="357"/>
      <c r="AZ40" s="358"/>
    </row>
    <row r="41" spans="2:58" s="20" customFormat="1" ht="23.25" customHeight="1">
      <c r="B41" s="283"/>
      <c r="C41" s="284"/>
      <c r="D41" s="284"/>
      <c r="E41" s="284"/>
      <c r="F41" s="284"/>
      <c r="G41" s="284"/>
      <c r="H41" s="284"/>
      <c r="I41" s="284"/>
      <c r="J41" s="284"/>
      <c r="K41" s="284"/>
      <c r="L41" s="285"/>
      <c r="M41" s="277"/>
      <c r="N41" s="278"/>
      <c r="O41" s="292" t="s">
        <v>159</v>
      </c>
      <c r="P41" s="292"/>
      <c r="Q41" s="292"/>
      <c r="R41" s="292"/>
      <c r="S41" s="292"/>
      <c r="T41" s="292"/>
      <c r="U41" s="292"/>
      <c r="V41" s="292"/>
      <c r="W41" s="292"/>
      <c r="X41" s="293"/>
      <c r="Y41" s="350" t="s">
        <v>156</v>
      </c>
      <c r="Z41" s="351"/>
      <c r="AA41" s="351"/>
      <c r="AB41" s="351"/>
      <c r="AC41" s="351"/>
      <c r="AD41" s="351"/>
      <c r="AE41" s="351"/>
      <c r="AF41" s="351"/>
      <c r="AG41" s="352"/>
      <c r="AH41" s="14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353"/>
      <c r="AU41" s="353"/>
      <c r="AV41" s="353"/>
      <c r="AW41" s="353"/>
      <c r="AX41" s="354"/>
      <c r="AY41" s="355"/>
      <c r="AZ41" s="356"/>
    </row>
    <row r="42" spans="2:58" s="20" customFormat="1" ht="18" customHeight="1">
      <c r="B42" s="265"/>
      <c r="C42" s="286" t="s">
        <v>407</v>
      </c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7"/>
      <c r="AS42" s="271"/>
      <c r="AT42" s="272"/>
      <c r="AU42" s="273" t="s">
        <v>38</v>
      </c>
      <c r="AV42" s="273"/>
      <c r="AW42" s="273"/>
      <c r="AX42" s="274"/>
      <c r="AY42" s="275"/>
      <c r="AZ42" s="276"/>
    </row>
    <row r="43" spans="2:58" s="1" customFormat="1" ht="18" customHeight="1">
      <c r="B43" s="266"/>
      <c r="C43" s="288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90"/>
      <c r="AS43" s="277"/>
      <c r="AT43" s="278"/>
      <c r="AU43" s="279" t="s">
        <v>39</v>
      </c>
      <c r="AV43" s="279"/>
      <c r="AW43" s="279"/>
      <c r="AX43" s="280"/>
      <c r="AY43" s="281"/>
      <c r="AZ43" s="282"/>
      <c r="BF43" s="35"/>
    </row>
    <row r="44" spans="2:58" s="20" customFormat="1" ht="18" customHeight="1">
      <c r="B44" s="265"/>
      <c r="C44" s="267" t="s">
        <v>161</v>
      </c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8"/>
      <c r="AS44" s="271"/>
      <c r="AT44" s="272"/>
      <c r="AU44" s="273" t="s">
        <v>38</v>
      </c>
      <c r="AV44" s="273"/>
      <c r="AW44" s="273"/>
      <c r="AX44" s="274"/>
      <c r="AY44" s="275"/>
      <c r="AZ44" s="276"/>
    </row>
    <row r="45" spans="2:58" s="1" customFormat="1" ht="18" customHeight="1">
      <c r="B45" s="266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70"/>
      <c r="AS45" s="277"/>
      <c r="AT45" s="278"/>
      <c r="AU45" s="279" t="s">
        <v>39</v>
      </c>
      <c r="AV45" s="279"/>
      <c r="AW45" s="279"/>
      <c r="AX45" s="280"/>
      <c r="AY45" s="281"/>
      <c r="AZ45" s="282"/>
      <c r="BF45" s="35"/>
    </row>
    <row r="46" spans="2:58" s="20" customFormat="1" ht="18" customHeight="1">
      <c r="B46" s="265"/>
      <c r="C46" s="267" t="s">
        <v>162</v>
      </c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8"/>
      <c r="AS46" s="271"/>
      <c r="AT46" s="272"/>
      <c r="AU46" s="273" t="s">
        <v>38</v>
      </c>
      <c r="AV46" s="273"/>
      <c r="AW46" s="273"/>
      <c r="AX46" s="274"/>
      <c r="AY46" s="275"/>
      <c r="AZ46" s="276"/>
    </row>
    <row r="47" spans="2:58" s="1" customFormat="1" ht="18" customHeight="1">
      <c r="B47" s="266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70"/>
      <c r="AS47" s="277"/>
      <c r="AT47" s="278"/>
      <c r="AU47" s="279" t="s">
        <v>39</v>
      </c>
      <c r="AV47" s="279"/>
      <c r="AW47" s="279"/>
      <c r="AX47" s="280"/>
      <c r="AY47" s="281"/>
      <c r="AZ47" s="282"/>
      <c r="BF47" s="35"/>
    </row>
    <row r="48" spans="2:58" s="1" customFormat="1" ht="23.25" customHeight="1">
      <c r="B48" s="100"/>
      <c r="C48" s="305" t="s">
        <v>163</v>
      </c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6"/>
      <c r="AS48" s="307"/>
      <c r="AT48" s="308"/>
      <c r="AU48" s="308"/>
      <c r="AV48" s="308"/>
      <c r="AW48" s="308"/>
      <c r="AX48" s="309"/>
      <c r="AY48" s="303"/>
      <c r="AZ48" s="304"/>
    </row>
    <row r="49" spans="2:52" ht="23.25" customHeight="1">
      <c r="B49" s="433" t="s">
        <v>28</v>
      </c>
      <c r="C49" s="434"/>
      <c r="D49" s="434"/>
      <c r="E49" s="434"/>
      <c r="F49" s="434"/>
      <c r="G49" s="434"/>
      <c r="H49" s="434"/>
      <c r="I49" s="434"/>
      <c r="J49" s="434"/>
      <c r="K49" s="434"/>
      <c r="L49" s="435"/>
      <c r="M49" s="487"/>
      <c r="N49" s="488"/>
      <c r="O49" s="488"/>
      <c r="P49" s="488"/>
      <c r="Q49" s="488"/>
      <c r="R49" s="488"/>
      <c r="S49" s="488"/>
      <c r="T49" s="488"/>
      <c r="U49" s="488"/>
      <c r="V49" s="488"/>
      <c r="W49" s="488"/>
      <c r="X49" s="488"/>
      <c r="Y49" s="488"/>
      <c r="Z49" s="488"/>
      <c r="AA49" s="488"/>
      <c r="AB49" s="488"/>
      <c r="AC49" s="488"/>
      <c r="AD49" s="488"/>
      <c r="AE49" s="488"/>
      <c r="AF49" s="488"/>
      <c r="AG49" s="488"/>
      <c r="AH49" s="488"/>
      <c r="AI49" s="488"/>
      <c r="AJ49" s="488"/>
      <c r="AK49" s="488"/>
      <c r="AL49" s="488"/>
      <c r="AM49" s="488"/>
      <c r="AN49" s="488"/>
      <c r="AO49" s="488"/>
      <c r="AP49" s="488"/>
      <c r="AQ49" s="488"/>
      <c r="AR49" s="488"/>
      <c r="AS49" s="488"/>
      <c r="AT49" s="488"/>
      <c r="AU49" s="488"/>
      <c r="AV49" s="488"/>
      <c r="AW49" s="488"/>
      <c r="AX49" s="488"/>
      <c r="AY49" s="488"/>
      <c r="AZ49" s="489"/>
    </row>
    <row r="50" spans="2:52" ht="23.25" customHeight="1">
      <c r="B50" s="496"/>
      <c r="C50" s="497"/>
      <c r="D50" s="497"/>
      <c r="E50" s="497"/>
      <c r="F50" s="497"/>
      <c r="G50" s="497"/>
      <c r="H50" s="497"/>
      <c r="I50" s="497"/>
      <c r="J50" s="497"/>
      <c r="K50" s="497"/>
      <c r="L50" s="498"/>
      <c r="M50" s="436"/>
      <c r="N50" s="437"/>
      <c r="O50" s="437"/>
      <c r="P50" s="437"/>
      <c r="Q50" s="437"/>
      <c r="R50" s="437"/>
      <c r="S50" s="437"/>
      <c r="T50" s="437"/>
      <c r="U50" s="437"/>
      <c r="V50" s="437"/>
      <c r="W50" s="437"/>
      <c r="X50" s="437"/>
      <c r="Y50" s="437"/>
      <c r="Z50" s="437"/>
      <c r="AA50" s="437"/>
      <c r="AB50" s="437"/>
      <c r="AC50" s="437"/>
      <c r="AD50" s="437"/>
      <c r="AE50" s="437"/>
      <c r="AF50" s="437"/>
      <c r="AG50" s="437"/>
      <c r="AH50" s="437"/>
      <c r="AI50" s="437"/>
      <c r="AJ50" s="437"/>
      <c r="AK50" s="437"/>
      <c r="AL50" s="437"/>
      <c r="AM50" s="437"/>
      <c r="AN50" s="437"/>
      <c r="AO50" s="437"/>
      <c r="AP50" s="437"/>
      <c r="AQ50" s="437"/>
      <c r="AR50" s="437"/>
      <c r="AS50" s="437"/>
      <c r="AT50" s="437"/>
      <c r="AU50" s="437"/>
      <c r="AV50" s="437"/>
      <c r="AW50" s="437"/>
      <c r="AX50" s="437"/>
      <c r="AY50" s="437"/>
      <c r="AZ50" s="438"/>
    </row>
    <row r="51" spans="2:52" ht="23.25" customHeight="1">
      <c r="B51" s="499"/>
      <c r="C51" s="500"/>
      <c r="D51" s="500"/>
      <c r="E51" s="500"/>
      <c r="F51" s="500"/>
      <c r="G51" s="500"/>
      <c r="H51" s="500"/>
      <c r="I51" s="500"/>
      <c r="J51" s="500"/>
      <c r="K51" s="500"/>
      <c r="L51" s="501"/>
      <c r="M51" s="436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37"/>
      <c r="AC51" s="437"/>
      <c r="AD51" s="437"/>
      <c r="AE51" s="437"/>
      <c r="AF51" s="437"/>
      <c r="AG51" s="437"/>
      <c r="AH51" s="437"/>
      <c r="AI51" s="437"/>
      <c r="AJ51" s="437"/>
      <c r="AK51" s="437"/>
      <c r="AL51" s="437"/>
      <c r="AM51" s="437"/>
      <c r="AN51" s="437"/>
      <c r="AO51" s="437"/>
      <c r="AP51" s="437"/>
      <c r="AQ51" s="437"/>
      <c r="AR51" s="437"/>
      <c r="AS51" s="437"/>
      <c r="AT51" s="437"/>
      <c r="AU51" s="437"/>
      <c r="AV51" s="437"/>
      <c r="AW51" s="437"/>
      <c r="AX51" s="437"/>
      <c r="AY51" s="437"/>
      <c r="AZ51" s="438"/>
    </row>
    <row r="52" spans="2:52" ht="23.25" customHeight="1">
      <c r="B52" s="499"/>
      <c r="C52" s="500"/>
      <c r="D52" s="500"/>
      <c r="E52" s="500"/>
      <c r="F52" s="500"/>
      <c r="G52" s="500"/>
      <c r="H52" s="500"/>
      <c r="I52" s="500"/>
      <c r="J52" s="500"/>
      <c r="K52" s="500"/>
      <c r="L52" s="501"/>
      <c r="M52" s="436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/>
      <c r="Y52" s="437"/>
      <c r="Z52" s="437"/>
      <c r="AA52" s="437"/>
      <c r="AB52" s="437"/>
      <c r="AC52" s="437"/>
      <c r="AD52" s="437"/>
      <c r="AE52" s="437"/>
      <c r="AF52" s="437"/>
      <c r="AG52" s="437"/>
      <c r="AH52" s="437"/>
      <c r="AI52" s="437"/>
      <c r="AJ52" s="437"/>
      <c r="AK52" s="437"/>
      <c r="AL52" s="437"/>
      <c r="AM52" s="437"/>
      <c r="AN52" s="437"/>
      <c r="AO52" s="437"/>
      <c r="AP52" s="437"/>
      <c r="AQ52" s="437"/>
      <c r="AR52" s="437"/>
      <c r="AS52" s="437"/>
      <c r="AT52" s="437"/>
      <c r="AU52" s="437"/>
      <c r="AV52" s="437"/>
      <c r="AW52" s="437"/>
      <c r="AX52" s="437"/>
      <c r="AY52" s="437"/>
      <c r="AZ52" s="438"/>
    </row>
    <row r="53" spans="2:52" ht="23.25" customHeight="1">
      <c r="B53" s="499"/>
      <c r="C53" s="500"/>
      <c r="D53" s="500"/>
      <c r="E53" s="500"/>
      <c r="F53" s="500"/>
      <c r="G53" s="500"/>
      <c r="H53" s="500"/>
      <c r="I53" s="500"/>
      <c r="J53" s="500"/>
      <c r="K53" s="500"/>
      <c r="L53" s="501"/>
      <c r="M53" s="436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  <c r="AH53" s="437"/>
      <c r="AI53" s="437"/>
      <c r="AJ53" s="437"/>
      <c r="AK53" s="437"/>
      <c r="AL53" s="437"/>
      <c r="AM53" s="437"/>
      <c r="AN53" s="437"/>
      <c r="AO53" s="437"/>
      <c r="AP53" s="437"/>
      <c r="AQ53" s="437"/>
      <c r="AR53" s="437"/>
      <c r="AS53" s="437"/>
      <c r="AT53" s="437"/>
      <c r="AU53" s="437"/>
      <c r="AV53" s="437"/>
      <c r="AW53" s="437"/>
      <c r="AX53" s="437"/>
      <c r="AY53" s="437"/>
      <c r="AZ53" s="438"/>
    </row>
    <row r="54" spans="2:52" ht="23.25" customHeight="1">
      <c r="B54" s="499"/>
      <c r="C54" s="500"/>
      <c r="D54" s="500"/>
      <c r="E54" s="500"/>
      <c r="F54" s="500"/>
      <c r="G54" s="500"/>
      <c r="H54" s="500"/>
      <c r="I54" s="500"/>
      <c r="J54" s="500"/>
      <c r="K54" s="500"/>
      <c r="L54" s="501"/>
      <c r="M54" s="436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437"/>
      <c r="AJ54" s="437"/>
      <c r="AK54" s="437"/>
      <c r="AL54" s="437"/>
      <c r="AM54" s="437"/>
      <c r="AN54" s="437"/>
      <c r="AO54" s="437"/>
      <c r="AP54" s="437"/>
      <c r="AQ54" s="437"/>
      <c r="AR54" s="437"/>
      <c r="AS54" s="437"/>
      <c r="AT54" s="437"/>
      <c r="AU54" s="437"/>
      <c r="AV54" s="437"/>
      <c r="AW54" s="437"/>
      <c r="AX54" s="437"/>
      <c r="AY54" s="437"/>
      <c r="AZ54" s="438"/>
    </row>
    <row r="55" spans="2:52" ht="23.25" customHeight="1">
      <c r="B55" s="499"/>
      <c r="C55" s="500"/>
      <c r="D55" s="500"/>
      <c r="E55" s="500"/>
      <c r="F55" s="500"/>
      <c r="G55" s="500"/>
      <c r="H55" s="500"/>
      <c r="I55" s="500"/>
      <c r="J55" s="500"/>
      <c r="K55" s="500"/>
      <c r="L55" s="501"/>
      <c r="M55" s="490"/>
      <c r="N55" s="491"/>
      <c r="O55" s="491"/>
      <c r="P55" s="491"/>
      <c r="Q55" s="491"/>
      <c r="R55" s="491"/>
      <c r="S55" s="491"/>
      <c r="T55" s="491"/>
      <c r="U55" s="491"/>
      <c r="V55" s="491"/>
      <c r="W55" s="491"/>
      <c r="X55" s="491"/>
      <c r="Y55" s="491"/>
      <c r="Z55" s="491"/>
      <c r="AA55" s="491"/>
      <c r="AB55" s="491"/>
      <c r="AC55" s="491"/>
      <c r="AD55" s="491"/>
      <c r="AE55" s="491"/>
      <c r="AF55" s="491"/>
      <c r="AG55" s="491"/>
      <c r="AH55" s="491"/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/>
      <c r="AT55" s="491"/>
      <c r="AU55" s="491"/>
      <c r="AV55" s="491"/>
      <c r="AW55" s="491"/>
      <c r="AX55" s="491"/>
      <c r="AY55" s="491"/>
      <c r="AZ55" s="492"/>
    </row>
    <row r="56" spans="2:52" ht="21" customHeight="1">
      <c r="B56" s="493"/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494"/>
      <c r="Q56" s="494"/>
      <c r="R56" s="494"/>
      <c r="S56" s="494"/>
      <c r="T56" s="494"/>
      <c r="U56" s="494"/>
      <c r="V56" s="494"/>
      <c r="W56" s="494"/>
      <c r="X56" s="495"/>
      <c r="Y56" s="430"/>
      <c r="Z56" s="431"/>
      <c r="AA56" s="431"/>
      <c r="AB56" s="431"/>
      <c r="AC56" s="431"/>
      <c r="AD56" s="431"/>
      <c r="AE56" s="431"/>
      <c r="AF56" s="431"/>
      <c r="AG56" s="431"/>
      <c r="AH56" s="431"/>
      <c r="AI56" s="431"/>
      <c r="AJ56" s="431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  <c r="AU56" s="431"/>
      <c r="AV56" s="431"/>
      <c r="AW56" s="431"/>
      <c r="AX56" s="431"/>
      <c r="AY56" s="431"/>
      <c r="AZ56" s="432"/>
    </row>
    <row r="57" spans="2:52" ht="21" customHeight="1">
      <c r="B57" s="8"/>
      <c r="C57" s="512"/>
      <c r="D57" s="512"/>
      <c r="E57" s="512"/>
      <c r="F57" s="512"/>
      <c r="G57" s="512"/>
      <c r="H57" s="512"/>
      <c r="I57" s="512"/>
      <c r="J57" s="512"/>
      <c r="K57" s="512"/>
      <c r="L57" s="512"/>
      <c r="M57" s="512"/>
      <c r="N57" s="512"/>
      <c r="O57" s="512"/>
      <c r="P57" s="512"/>
      <c r="Q57" s="512"/>
      <c r="R57" s="512"/>
      <c r="S57" s="512"/>
      <c r="T57" s="512"/>
      <c r="U57" s="512"/>
      <c r="V57" s="512"/>
      <c r="W57" s="512"/>
      <c r="X57" s="7"/>
      <c r="Y57" s="504"/>
      <c r="Z57" s="505"/>
      <c r="AA57" s="505"/>
      <c r="AB57" s="511"/>
      <c r="AC57" s="511"/>
      <c r="AD57" s="511"/>
      <c r="AE57" s="511"/>
      <c r="AF57" s="511"/>
      <c r="AG57" s="511"/>
      <c r="AH57" s="511"/>
      <c r="AI57" s="511"/>
      <c r="AJ57" s="511"/>
      <c r="AK57" s="511"/>
      <c r="AL57" s="511"/>
      <c r="AM57" s="511"/>
      <c r="AN57" s="511"/>
      <c r="AO57" s="511"/>
      <c r="AP57" s="511"/>
      <c r="AQ57" s="511"/>
      <c r="AR57" s="511"/>
      <c r="AS57" s="511"/>
      <c r="AT57" s="511"/>
      <c r="AU57" s="511"/>
      <c r="AV57" s="511"/>
      <c r="AW57" s="505"/>
      <c r="AX57" s="505"/>
      <c r="AY57" s="505"/>
      <c r="AZ57" s="513"/>
    </row>
    <row r="58" spans="2:52" ht="21" customHeight="1" thickBot="1">
      <c r="B58" s="509" t="s">
        <v>17</v>
      </c>
      <c r="C58" s="507"/>
      <c r="D58" s="507"/>
      <c r="E58" s="507"/>
      <c r="F58" s="507"/>
      <c r="G58" s="507"/>
      <c r="H58" s="507"/>
      <c r="I58" s="507"/>
      <c r="J58" s="507"/>
      <c r="K58" s="507"/>
      <c r="L58" s="507"/>
      <c r="M58" s="507"/>
      <c r="N58" s="507"/>
      <c r="O58" s="507"/>
      <c r="P58" s="507"/>
      <c r="Q58" s="507"/>
      <c r="R58" s="507"/>
      <c r="S58" s="507"/>
      <c r="T58" s="507"/>
      <c r="U58" s="507"/>
      <c r="V58" s="507"/>
      <c r="W58" s="507"/>
      <c r="X58" s="510"/>
      <c r="Y58" s="506" t="s">
        <v>18</v>
      </c>
      <c r="Z58" s="507"/>
      <c r="AA58" s="507"/>
      <c r="AB58" s="507"/>
      <c r="AC58" s="507"/>
      <c r="AD58" s="507"/>
      <c r="AE58" s="507"/>
      <c r="AF58" s="507"/>
      <c r="AG58" s="507"/>
      <c r="AH58" s="507"/>
      <c r="AI58" s="507"/>
      <c r="AJ58" s="507"/>
      <c r="AK58" s="507"/>
      <c r="AL58" s="507"/>
      <c r="AM58" s="507"/>
      <c r="AN58" s="507"/>
      <c r="AO58" s="507"/>
      <c r="AP58" s="507"/>
      <c r="AQ58" s="507"/>
      <c r="AR58" s="507"/>
      <c r="AS58" s="507"/>
      <c r="AT58" s="507"/>
      <c r="AU58" s="507"/>
      <c r="AV58" s="507"/>
      <c r="AW58" s="507"/>
      <c r="AX58" s="507"/>
      <c r="AY58" s="507"/>
      <c r="AZ58" s="508"/>
    </row>
    <row r="59" spans="2:52" ht="21" customHeight="1"/>
    <row r="60" spans="2:52" ht="21" customHeight="1"/>
    <row r="61" spans="2:52" ht="21" customHeight="1"/>
    <row r="62" spans="2:52" ht="21" customHeight="1"/>
    <row r="63" spans="2:52" ht="21" customHeight="1">
      <c r="B63" s="486"/>
      <c r="C63" s="486"/>
      <c r="D63" s="486"/>
      <c r="E63" s="486"/>
      <c r="F63" s="486"/>
      <c r="G63" s="486"/>
      <c r="H63" s="486"/>
      <c r="I63" s="486"/>
      <c r="J63" s="486"/>
      <c r="L63" s="486"/>
      <c r="M63" s="486"/>
      <c r="Y63" s="2"/>
      <c r="Z63" s="2"/>
    </row>
    <row r="64" spans="2:52" ht="21" customHeight="1">
      <c r="B64" s="486"/>
      <c r="C64" s="486"/>
      <c r="D64" s="486"/>
      <c r="E64" s="486"/>
      <c r="F64" s="486"/>
      <c r="G64" s="486"/>
      <c r="H64" s="486"/>
      <c r="I64" s="486"/>
      <c r="J64" s="486"/>
    </row>
    <row r="65" spans="2:10">
      <c r="B65" s="486"/>
      <c r="C65" s="486"/>
      <c r="D65" s="486"/>
      <c r="E65" s="486"/>
      <c r="F65" s="486"/>
      <c r="G65" s="486"/>
      <c r="H65" s="486"/>
      <c r="I65" s="486"/>
      <c r="J65" s="486"/>
    </row>
  </sheetData>
  <sheetProtection password="CAAF" sheet="1" objects="1" scenarios="1" selectLockedCells="1"/>
  <mergeCells count="231">
    <mergeCell ref="Z13:AZ13"/>
    <mergeCell ref="B14:L14"/>
    <mergeCell ref="M14:X14"/>
    <mergeCell ref="AK15:AZ15"/>
    <mergeCell ref="Y14:Z14"/>
    <mergeCell ref="M15:X15"/>
    <mergeCell ref="B16:L16"/>
    <mergeCell ref="M16:X16"/>
    <mergeCell ref="Z16:AZ16"/>
    <mergeCell ref="B1:AV1"/>
    <mergeCell ref="M31:R31"/>
    <mergeCell ref="M12:X12"/>
    <mergeCell ref="AB6:AE6"/>
    <mergeCell ref="M6:X6"/>
    <mergeCell ref="M7:X7"/>
    <mergeCell ref="M19:X19"/>
    <mergeCell ref="M10:X10"/>
    <mergeCell ref="M11:X11"/>
    <mergeCell ref="M9:X9"/>
    <mergeCell ref="B13:L13"/>
    <mergeCell ref="AG14:AZ14"/>
    <mergeCell ref="AB14:AE14"/>
    <mergeCell ref="Z15:AI15"/>
    <mergeCell ref="C21:AR21"/>
    <mergeCell ref="B3:X3"/>
    <mergeCell ref="Y3:AZ3"/>
    <mergeCell ref="B4:X4"/>
    <mergeCell ref="Y4:AZ4"/>
    <mergeCell ref="B9:L11"/>
    <mergeCell ref="B15:L15"/>
    <mergeCell ref="B17:L19"/>
    <mergeCell ref="B22:L22"/>
    <mergeCell ref="M13:X13"/>
    <mergeCell ref="Z31:AA31"/>
    <mergeCell ref="AY38:AZ38"/>
    <mergeCell ref="B26:L33"/>
    <mergeCell ref="AB32:AG32"/>
    <mergeCell ref="AR32:AW32"/>
    <mergeCell ref="AX32:AZ32"/>
    <mergeCell ref="AH32:AQ32"/>
    <mergeCell ref="AJ33:AO33"/>
    <mergeCell ref="AP33:AZ33"/>
    <mergeCell ref="M32:W33"/>
    <mergeCell ref="X32:AA32"/>
    <mergeCell ref="X33:AI33"/>
    <mergeCell ref="T31:Y31"/>
    <mergeCell ref="AY26:AZ26"/>
    <mergeCell ref="AY27:AZ27"/>
    <mergeCell ref="M26:R27"/>
    <mergeCell ref="S27:Z27"/>
    <mergeCell ref="AA27:AH27"/>
    <mergeCell ref="AI27:AP27"/>
    <mergeCell ref="AQ27:AX27"/>
    <mergeCell ref="B34:AV34"/>
    <mergeCell ref="B35:AZ35"/>
    <mergeCell ref="AR28:AW28"/>
    <mergeCell ref="AR29:AW29"/>
    <mergeCell ref="D65:F65"/>
    <mergeCell ref="B65:C65"/>
    <mergeCell ref="Y57:AA57"/>
    <mergeCell ref="B64:C64"/>
    <mergeCell ref="D63:F63"/>
    <mergeCell ref="I63:J63"/>
    <mergeCell ref="Y58:AZ58"/>
    <mergeCell ref="D64:F64"/>
    <mergeCell ref="B58:X58"/>
    <mergeCell ref="B63:C63"/>
    <mergeCell ref="AB57:AV57"/>
    <mergeCell ref="C57:W57"/>
    <mergeCell ref="AW57:AZ57"/>
    <mergeCell ref="Z19:AI19"/>
    <mergeCell ref="AB18:AE18"/>
    <mergeCell ref="B20:B21"/>
    <mergeCell ref="M17:X17"/>
    <mergeCell ref="AB22:AZ22"/>
    <mergeCell ref="M23:N23"/>
    <mergeCell ref="O23:X23"/>
    <mergeCell ref="Y23:Z23"/>
    <mergeCell ref="I65:J65"/>
    <mergeCell ref="L63:M63"/>
    <mergeCell ref="G65:H65"/>
    <mergeCell ref="G63:H63"/>
    <mergeCell ref="G64:H64"/>
    <mergeCell ref="I64:J64"/>
    <mergeCell ref="M51:AZ51"/>
    <mergeCell ref="M52:AZ52"/>
    <mergeCell ref="M49:AZ49"/>
    <mergeCell ref="M55:AZ55"/>
    <mergeCell ref="B56:X56"/>
    <mergeCell ref="M50:AZ50"/>
    <mergeCell ref="B50:L55"/>
    <mergeCell ref="M30:R30"/>
    <mergeCell ref="Z38:AR38"/>
    <mergeCell ref="M29:R29"/>
    <mergeCell ref="Y56:AZ56"/>
    <mergeCell ref="B49:L49"/>
    <mergeCell ref="M53:AZ53"/>
    <mergeCell ref="M54:AZ54"/>
    <mergeCell ref="B2:AZ2"/>
    <mergeCell ref="B12:L12"/>
    <mergeCell ref="B8:L8"/>
    <mergeCell ref="Z8:AZ8"/>
    <mergeCell ref="B6:L6"/>
    <mergeCell ref="B7:L7"/>
    <mergeCell ref="M8:X8"/>
    <mergeCell ref="M5:X5"/>
    <mergeCell ref="AP7:AZ7"/>
    <mergeCell ref="AM7:AN7"/>
    <mergeCell ref="Y6:Z6"/>
    <mergeCell ref="B5:L5"/>
    <mergeCell ref="Z5:AZ5"/>
    <mergeCell ref="AG6:AZ6"/>
    <mergeCell ref="Z7:AK7"/>
    <mergeCell ref="Z9:AZ9"/>
    <mergeCell ref="Y10:Z10"/>
    <mergeCell ref="B23:L23"/>
    <mergeCell ref="M18:X18"/>
    <mergeCell ref="AG18:AZ18"/>
    <mergeCell ref="Z12:AZ12"/>
    <mergeCell ref="AK11:AZ11"/>
    <mergeCell ref="AB10:AE10"/>
    <mergeCell ref="AG10:AZ10"/>
    <mergeCell ref="Z11:AI11"/>
    <mergeCell ref="AS21:AT21"/>
    <mergeCell ref="AS20:AT20"/>
    <mergeCell ref="AI24:AJ24"/>
    <mergeCell ref="S24:T24"/>
    <mergeCell ref="AU20:AX20"/>
    <mergeCell ref="AY20:AZ20"/>
    <mergeCell ref="C20:AR20"/>
    <mergeCell ref="AY21:AZ21"/>
    <mergeCell ref="AU21:AX21"/>
    <mergeCell ref="AA23:AH23"/>
    <mergeCell ref="AI23:AJ23"/>
    <mergeCell ref="AK23:AR23"/>
    <mergeCell ref="AS23:AT23"/>
    <mergeCell ref="AU23:AZ23"/>
    <mergeCell ref="M22:N22"/>
    <mergeCell ref="O22:AA22"/>
    <mergeCell ref="Z17:AZ17"/>
    <mergeCell ref="Y18:Z18"/>
    <mergeCell ref="AK19:AZ19"/>
    <mergeCell ref="B24:L25"/>
    <mergeCell ref="M24:R25"/>
    <mergeCell ref="AY24:AZ24"/>
    <mergeCell ref="U24:AH24"/>
    <mergeCell ref="AK24:AX24"/>
    <mergeCell ref="S25:T25"/>
    <mergeCell ref="U25:AO25"/>
    <mergeCell ref="AP25:AR25"/>
    <mergeCell ref="AS25:AX25"/>
    <mergeCell ref="AY25:AZ25"/>
    <mergeCell ref="AR30:AW30"/>
    <mergeCell ref="AR31:AW31"/>
    <mergeCell ref="AP28:AQ28"/>
    <mergeCell ref="AP29:AQ29"/>
    <mergeCell ref="AP30:AQ30"/>
    <mergeCell ref="AP31:AQ31"/>
    <mergeCell ref="AJ28:AO28"/>
    <mergeCell ref="AJ29:AO29"/>
    <mergeCell ref="AJ30:AO30"/>
    <mergeCell ref="AJ31:AO31"/>
    <mergeCell ref="AX28:AZ28"/>
    <mergeCell ref="AX29:AZ29"/>
    <mergeCell ref="AX30:AZ30"/>
    <mergeCell ref="AX31:AZ31"/>
    <mergeCell ref="T30:Y30"/>
    <mergeCell ref="B39:L39"/>
    <mergeCell ref="B40:L40"/>
    <mergeCell ref="AB28:AG28"/>
    <mergeCell ref="AB29:AG29"/>
    <mergeCell ref="AB30:AG30"/>
    <mergeCell ref="AB31:AG31"/>
    <mergeCell ref="M28:R28"/>
    <mergeCell ref="Z28:AA28"/>
    <mergeCell ref="Z29:AA29"/>
    <mergeCell ref="Z30:AA30"/>
    <mergeCell ref="M39:AZ39"/>
    <mergeCell ref="M40:N41"/>
    <mergeCell ref="Y40:Z40"/>
    <mergeCell ref="Y41:AG41"/>
    <mergeCell ref="AI41:AX41"/>
    <mergeCell ref="AY41:AZ41"/>
    <mergeCell ref="AY40:AZ40"/>
    <mergeCell ref="AA40:AX40"/>
    <mergeCell ref="O40:X40"/>
    <mergeCell ref="B38:Q38"/>
    <mergeCell ref="B36:AR37"/>
    <mergeCell ref="AY48:AZ48"/>
    <mergeCell ref="C48:AR48"/>
    <mergeCell ref="AS48:AX48"/>
    <mergeCell ref="B44:B45"/>
    <mergeCell ref="AS44:AT44"/>
    <mergeCell ref="AU44:AX44"/>
    <mergeCell ref="AY44:AZ44"/>
    <mergeCell ref="AS45:AT45"/>
    <mergeCell ref="AU45:AX45"/>
    <mergeCell ref="AY45:AZ45"/>
    <mergeCell ref="C44:AR45"/>
    <mergeCell ref="AS36:AT36"/>
    <mergeCell ref="AU36:AX36"/>
    <mergeCell ref="AY36:AZ36"/>
    <mergeCell ref="AS37:AT37"/>
    <mergeCell ref="AU37:AX37"/>
    <mergeCell ref="AY37:AZ37"/>
    <mergeCell ref="R38:U38"/>
    <mergeCell ref="W38:Y38"/>
    <mergeCell ref="S26:AH26"/>
    <mergeCell ref="AI26:AX26"/>
    <mergeCell ref="B46:B47"/>
    <mergeCell ref="C46:AR47"/>
    <mergeCell ref="AS46:AT46"/>
    <mergeCell ref="AU46:AX46"/>
    <mergeCell ref="AY46:AZ46"/>
    <mergeCell ref="AS47:AT47"/>
    <mergeCell ref="AU47:AX47"/>
    <mergeCell ref="AY47:AZ47"/>
    <mergeCell ref="B41:L41"/>
    <mergeCell ref="B42:B43"/>
    <mergeCell ref="C42:AR42"/>
    <mergeCell ref="AS42:AT42"/>
    <mergeCell ref="AU42:AX42"/>
    <mergeCell ref="AY42:AZ42"/>
    <mergeCell ref="C43:AR43"/>
    <mergeCell ref="AS43:AT43"/>
    <mergeCell ref="AU43:AX43"/>
    <mergeCell ref="AY43:AZ43"/>
    <mergeCell ref="T28:Y28"/>
    <mergeCell ref="T29:Y29"/>
    <mergeCell ref="O41:X41"/>
    <mergeCell ref="AS38:AX38"/>
  </mergeCells>
  <phoneticPr fontId="4" type="noConversion"/>
  <dataValidations count="46">
    <dataValidation type="textLength" allowBlank="1" showInputMessage="1" showErrorMessage="1" promptTitle="Angabe IBS-Termin" prompt="Hier bitte den vorgesehehen Inbetriebsetzungstermin eingeben!" sqref="AS48:AX48">
      <formula1>0</formula1>
      <formula2>12</formula2>
    </dataValidation>
    <dataValidation type="textLength" allowBlank="1" showInputMessage="1" showErrorMessage="1" promptTitle="Anmeldung Anlagenanschluss" prompt="Hier bitte den Wohnort/Firmensitz des Anschlussnehmers und das Unterschriftsdatum eingeben!" sqref="C57:W57">
      <formula1>0</formula1>
      <formula2>45</formula2>
    </dataValidation>
    <dataValidation type="date" operator="greaterThan" allowBlank="1" showInputMessage="1" showErrorMessage="1" promptTitle="Datum Unterzeichnung AAN" prompt="Hier bitte das Datum eingeben, an dem der Anschlussnehmer die &quot;Anmeldung zum Netzanschluss (Strom) - AAN&quot; unterzeichnet hat!" sqref="AS38:AX38">
      <formula1>40544</formula1>
    </dataValidation>
    <dataValidation allowBlank="1" showErrorMessage="1" sqref="Y13 Y17 Y9 AB6:AE6"/>
    <dataValidation type="whole" allowBlank="1" showInputMessage="1" showErrorMessage="1" promptTitle="Angabe Adresse Anlagenerrichter" prompt="Hier bitte die PLZ vom Wohnort/Firmensitz des Anlagenerrichters (Elektrofachbetriebs) eingeben!" sqref="AB18">
      <formula1>0</formula1>
      <formula2>99999</formula2>
    </dataValidation>
    <dataValidation type="whole" allowBlank="1" showInputMessage="1" showErrorMessage="1" promptTitle="Angabe Adresse Anlagenbetreiber" prompt="Hier bitte die PLZ vom Wohnort/Firmensitz des Anschlussnutzers (Anlagenbetreibers) eingeben!" sqref="AB14">
      <formula1>0</formula1>
      <formula2>99999</formula2>
    </dataValidation>
    <dataValidation type="textLength" operator="lessThanOrEqual" allowBlank="1" showInputMessage="1" showErrorMessage="1" errorTitle="Fehleingabe" error="Bitte max. 40 Zeichen eingeben!" promptTitle="Angabe Adresse Anlagenbetreiber" prompt="Hier bitte den Wohnort/Firmensitz des Anschlussnutzers (Anlagenbetreibers) eingeben!" sqref="AG14:AZ14">
      <formula1>40</formula1>
    </dataValidation>
    <dataValidation type="textLength" allowBlank="1" showInputMessage="1" showErrorMessage="1" promptTitle="Angabe Länderkennung" prompt="Hier bitte ggf. die Länderkennung für die Postleitzahl eingeben!" sqref="Y14:Z14 Y10:Z10 Y18:Z18">
      <formula1>0</formula1>
      <formula2>2</formula2>
    </dataValidation>
    <dataValidation type="textLength" operator="lessThanOrEqual" allowBlank="1" showInputMessage="1" showErrorMessage="1" errorTitle="Fehleingabe" error="Bitte max. 50 Zeichen eingeben!" promptTitle="Angabe Adresse Anlagenbetreiber" prompt="Hier bitte die Straße vom Wohnort/Firmensitz des Anschlussnutzers (Anlagenbetreibers) eingeben!" sqref="Z13:AZ13">
      <formula1>50</formula1>
    </dataValidation>
    <dataValidation type="textLength" operator="lessThanOrEqual" allowBlank="1" showInputMessage="1" showErrorMessage="1" errorTitle="Fehleingabe" error="Bitte max. 40 Zeichen eingeben!" promptTitle="Angabe Adresse Anlagenerrichter" prompt="Hier bitte den Wohnort/Firmensitz des Anlagenerrichters (Elektrofachbetriebs) eingeben!" sqref="AG18:AZ18">
      <formula1>40</formula1>
    </dataValidation>
    <dataValidation type="textLength" operator="lessThanOrEqual" allowBlank="1" showInputMessage="1" showErrorMessage="1" errorTitle="Fehleingabe" error="Bitte max. 50 Zeichen eingeben!" promptTitle="Angabe Adresse Anlagenerrichter" prompt="Hier bitte die Straße vom Wohnort/Firmensitz des Anlagenerrichters (Elektrofachbetriebs) eingeben!" sqref="Z17:AZ17">
      <formula1>50</formula1>
    </dataValidation>
    <dataValidation type="textLength" operator="lessThanOrEqual" allowBlank="1" showInputMessage="1" showErrorMessage="1" errorTitle="Fehleingabe" error="Bitte max. 15 Zeichen eingeben!" promptTitle="Angabe Adresse Anlagenbetreiber" prompt="Hier bitte die Telefonnummer des Anschlussnutzers (Anlagenbetreibers) eingeben!" sqref="Z15:AI15">
      <formula1>20</formula1>
    </dataValidation>
    <dataValidation type="textLength" operator="lessThanOrEqual" allowBlank="1" showInputMessage="1" showErrorMessage="1" errorTitle="Fehleingabe" error="Bitte max. 30 Zeichen eingeben!" promptTitle="Angabe Adresse Anlagenbetreiber" prompt="Hier bitte die Emailadresse des Anschlussnutzers (Anlagenbetreibers) eingeben!" sqref="AK15:AZ15">
      <formula1>50</formula1>
    </dataValidation>
    <dataValidation type="textLength" operator="lessThanOrEqual" allowBlank="1" showInputMessage="1" showErrorMessage="1" errorTitle="Fehleingabe" error="Bitte max. 30 Zeichen eingeben!" promptTitle="Angabe Adresse Anlagenerrichter" prompt="Hier bitte die Emailadresse des Anlagenerrichters (Elektrofachbetriebs) eingeben!" sqref="AU20:AU21 AK19:AZ19 AU42:AU47 AU36:AU37">
      <formula1>50</formula1>
    </dataValidation>
    <dataValidation type="textLength" operator="lessThanOrEqual" allowBlank="1" showInputMessage="1" showErrorMessage="1" errorTitle="Fehleingabe" error="Bitte max. 15 Zeichen eingeben!" promptTitle="Angabe Adresse Anlagenerrichter" prompt="Hier bitte die Telefonnummer des Anlagenerrichters (Elektrofachbetriebs) eingeben!" sqref="Z19:AI19">
      <formula1>20</formula1>
    </dataValidation>
    <dataValidation type="whole" allowBlank="1" showInputMessage="1" showErrorMessage="1" promptTitle="Angabe Anlagenadresse" prompt="Hier bitte die Flurnummer vom Standort der Anlage eingeben!" sqref="AM7:AN7">
      <formula1>1</formula1>
      <formula2>99</formula2>
    </dataValidation>
    <dataValidation allowBlank="1" showInputMessage="1" showErrorMessage="1" promptTitle="Angebe Anlagenadresse" prompt="Hier bitte die Flurstücksnummer vom Anlagenstandort eingeben!" sqref="AP7:AZ7"/>
    <dataValidation type="textLength" operator="lessThanOrEqual" allowBlank="1" showInputMessage="1" showErrorMessage="1" errorTitle="Fehleingabe" error="Bitte max. 40 Zeichen eingeben!" promptTitle="Angabe Adresse Eigentümer" prompt="Hier bitte den Wohnort/Firmensitz des Anschlussnehmers (Eigentümers) eingeben!" sqref="AG10:AZ10">
      <formula1>40</formula1>
    </dataValidation>
    <dataValidation type="textLength" operator="lessThanOrEqual" allowBlank="1" showInputMessage="1" showErrorMessage="1" errorTitle="Fehleingabe" error="Bitte max. 50 Zeichen eingeben!" promptTitle="Angabe Adresse Eigentümer" prompt="Hier bitte die Straße vom Wohnort/Firmensitz des Anschlussnehmers (Eigentümers) eingeben!" sqref="Z9:AZ9">
      <formula1>50</formula1>
    </dataValidation>
    <dataValidation type="textLength" operator="lessThanOrEqual" allowBlank="1" showInputMessage="1" showErrorMessage="1" errorTitle="Fehleingabe" error="Bitte max. 30 Zeichen eingeben!" promptTitle="Angabe Adresse Eigentümer" prompt="Hier bitte die Emailadresse des Anschlussnehmers (Eigentümers) eingeben!" sqref="AK11:AZ11">
      <formula1>50</formula1>
    </dataValidation>
    <dataValidation type="textLength" operator="lessThanOrEqual" allowBlank="1" showInputMessage="1" showErrorMessage="1" errorTitle="Fehleingabe" error="Bitte max. 15 Zeichen eingeben!" promptTitle="Angabe Adresse Eigentümer" prompt="Hier bitte die Telefonnummer des Anschlussnehmers (Eigentümers) eingeben!" sqref="Z11:AI11">
      <formula1>20</formula1>
    </dataValidation>
    <dataValidation type="whole" allowBlank="1" showInputMessage="1" showErrorMessage="1" promptTitle="Angabe Adresse Anschlussnehmer" prompt="Hier bitte die PLZ vom Wohnort/Firmensitz des Anschlussnehmers (Eigentümers) eingeben!" sqref="AB10:AE10">
      <formula1>0</formula1>
      <formula2>99999</formula2>
    </dataValidation>
    <dataValidation operator="lessThanOrEqual" allowBlank="1" showErrorMessage="1" errorTitle="Fehleingabe" error="Bitte max 30 Zeichen eingeben!" sqref="AG6:AZ6"/>
    <dataValidation type="textLength" operator="lessThanOrEqual" allowBlank="1" showInputMessage="1" showErrorMessage="1" errorTitle="Fehleingabe" error="Bitte max 40 Zeichen eingeben!" promptTitle="Angabe Anlagenadresse" prompt="Hier bitte die Straße und die Hausnummer vom Standort der Anlage eingeben!" sqref="Z5:AZ5">
      <formula1>40</formula1>
    </dataValidation>
    <dataValidation type="textLength" operator="lessThanOrEqual" allowBlank="1" showInputMessage="1" showErrorMessage="1" errorTitle="Fehleingabe" error="Bitte max. 50 Zeichen eingeben!" promptTitle="Angabe Adresse Eigentümer" prompt="Hier bitte die (Firmen)Namen des Anschlussnehmers (Eigentümers) eingeben!" sqref="Z8:AZ8">
      <formula1>50</formula1>
    </dataValidation>
    <dataValidation type="textLength" operator="lessThanOrEqual" allowBlank="1" showInputMessage="1" showErrorMessage="1" errorTitle="Fehleingabe" error="Bitte max. 540 Zeichen eingeben!" promptTitle="Angabe Adresse Anlagenbetreiber" prompt="Hier bitte den (Firmen)Namen des Anschlussnutzers (Anlagenbetreibers) eingeben!" sqref="Z12:AZ12">
      <formula1>50</formula1>
    </dataValidation>
    <dataValidation type="textLength" operator="lessThanOrEqual" allowBlank="1" showInputMessage="1" showErrorMessage="1" errorTitle="Fehleingabe" error="Bitte max. 50 Zeichen eingeben!" promptTitle="Angabe Adresse Anlagenerrichter" prompt="Hier bitte den (Firmen)Namen des Anlagenerrichters (Elektrofachbetriebs) eingeben!" sqref="Z16:AZ16">
      <formula1>50</formula1>
    </dataValidation>
    <dataValidation type="whole" allowBlank="1" showInputMessage="1" showErrorMessage="1" promptTitle="Angabe Dauer Baustromversorgung" prompt="Hier bitte eingeben, für wieviel Monate die Baustromstation voraussichtlich am MS-Netz angeschlossen sein wird." sqref="AP25:AR25">
      <formula1>1</formula1>
      <formula2>24</formula2>
    </dataValidation>
    <dataValidation type="whole" operator="lessThanOrEqual" allowBlank="1" showInputMessage="1" showErrorMessage="1" errorTitle="Fehleingabe" error="Bitte nur Ganzzahl zwischen 0 und 10000 eingeben!" promptTitle="Angabe Scheinleistung Bezug" prompt="Hier bitte die installierte Scheinleistung der bereits vorhandenen Bezugsanlage angeben!" sqref="T28:Y28">
      <formula1>10000</formula1>
    </dataValidation>
    <dataValidation type="whole" operator="lessThanOrEqual" allowBlank="1" showInputMessage="1" showErrorMessage="1" errorTitle="Fehleingabe" error="Bitte nur Ganzzahl zwischen 0 und 10000 eingeben!" promptTitle="Angabe Scheinleistung Bezug" prompt="Hier bitte die installierte Scheinleistung der neuen Bezugsanlage angeben!" sqref="T29:Y29">
      <formula1>10000</formula1>
    </dataValidation>
    <dataValidation type="whole" operator="lessThanOrEqual" allowBlank="1" showInputMessage="1" showErrorMessage="1" errorTitle="Fehleingabe" error="Bitte nur Ganzzahl zwischen 0 und 10000 eingeben!" promptTitle="Angabe Scheinleistung Bezug" prompt="Hier bitte die installierte Scheinleistung der rückzubauenden Bezugsanlage angeben!" sqref="T30:Y30">
      <formula1>10000</formula1>
    </dataValidation>
    <dataValidation type="decimal" operator="lessThanOrEqual" allowBlank="1" showInputMessage="1" showErrorMessage="1" errorTitle="Fehleingabe" error="Bitte nur Ganzzahl zwischen 0 und 10000 eingeben!" promptTitle="Angabe Wirkleistung Bezug" prompt="Hier bitte die maximal gleichzeitig auftretende Wirkleistung der bereits vorhandenen Bezugsanlage angeben!" sqref="AB28:AG28">
      <formula1>10000</formula1>
    </dataValidation>
    <dataValidation type="decimal" operator="lessThanOrEqual" allowBlank="1" showInputMessage="1" showErrorMessage="1" errorTitle="Fehleingabe" error="Bitte nur Ganzzahl zwischen 0 und 9999 eingeben!" promptTitle="Angabe Wirkleist. Einspeisung" prompt="Hier bitte die maximal gleichzeitig auftretende Wirkleistung der neuen Bezugsanlage angeben!" sqref="AR29:AW29">
      <formula1>10000</formula1>
    </dataValidation>
    <dataValidation type="decimal" operator="lessThanOrEqual" allowBlank="1" showInputMessage="1" showErrorMessage="1" errorTitle="Fehleingabe" error="Bitte nur Ganzzahl zwischen 0 und 9999 eingeben!" promptTitle="Angabe Wirkleist. Einspeisung" prompt="Hier bitte die maximal gleichzeitig auftretende Wirkleistung der rückzubauenden Bezugsanlage angeben!" sqref="AR30:AW30">
      <formula1>10000</formula1>
    </dataValidation>
    <dataValidation type="decimal" operator="lessThanOrEqual" allowBlank="1" showInputMessage="1" showErrorMessage="1" errorTitle="Fehleingabe" error="Bitte nur Zahl zwischen 0 und 10000 eingeben!" promptTitle="Angabe Scheinleist. Einspeisung" prompt="Hier bitte die installierte Scheinleistung der bereits vorhandenen Erzeugungsanlage angeben!" sqref="AJ28:AO28">
      <formula1>10000</formula1>
    </dataValidation>
    <dataValidation type="decimal" operator="lessThanOrEqual" allowBlank="1" showInputMessage="1" showErrorMessage="1" errorTitle="Fehleingabe" error="Bitte nur Ganzzahl zwischen 0 und 9999 eingeben!" promptTitle="Angabe Scheinleist. Einspeisung" prompt="Hier bitte die installierte Scheinleistung der neuen Erzeugungsanlage angeben!" sqref="AJ29:AO29">
      <formula1>10000</formula1>
    </dataValidation>
    <dataValidation type="decimal" operator="lessThanOrEqual" allowBlank="1" showInputMessage="1" showErrorMessage="1" errorTitle="Fehleingabe" error="Bitte nur Ganzzahl zwischen 0 und 9999 eingeben!" promptTitle="Angabe Scheinleist. Einspeisung" prompt="Hier bitte die installierte Scheinleistung der rückzubauenden Erzeugungsanlage angeben!" sqref="AJ30:AO30">
      <formula1>10000</formula1>
    </dataValidation>
    <dataValidation type="decimal" operator="lessThanOrEqual" allowBlank="1" showInputMessage="1" showErrorMessage="1" errorTitle="Fehleingabe" error="Bitte nur Ganzzahl zwischen 0 und 9999 eingeben!" promptTitle="Angabe Wirkleist. Einspeisung" prompt="Hier bitte die maximal gleichzeitig auftretende Wirkleistung der bereits vorhandenen Erzeugungsanlage angeben!" sqref="AR28:AW28">
      <formula1>10000</formula1>
    </dataValidation>
    <dataValidation type="whole" operator="lessThanOrEqual" allowBlank="1" showInputMessage="1" showErrorMessage="1" errorTitle="Fehleingabe" error="Bitte nur Ganzzahl zwischen 0 und 10000 eingeben!" promptTitle="Angabe Wirkleistung Bezug" prompt="Hier bitte die maximal gleichzeitig auftretende Wirkleistung der neuen Bezugsanlage angeben!" sqref="AB29:AG29">
      <formula1>10000</formula1>
    </dataValidation>
    <dataValidation type="whole" operator="lessThanOrEqual" allowBlank="1" showInputMessage="1" showErrorMessage="1" errorTitle="Fehleingabe" error="Bitte nur Ganzzahl zwischen 0 und 10000 eingeben!" promptTitle="Angabe Wirkleistung Bezug" prompt="Hier bitte die maximal gleichzeitig auftretende Wirkleistung der rückzubauenden Bezugsanlage angeben!" sqref="AB30:AG30">
      <formula1>10000</formula1>
    </dataValidation>
    <dataValidation type="textLength" operator="lessThanOrEqual" allowBlank="1" showInputMessage="1" showErrorMessage="1" errorTitle="Fehleingabe" error="Bitte max. 15 Zeicheneingeben!" promptTitle="Angabe Marktpartner-ID" prompt="Hier bitte die Marktpartneridentifikations-nummer des anderen Messstellenbetreibers gemäß Messstellenrahmenvertrag eingeben!" sqref="AI41:AX41">
      <formula1>15</formula1>
    </dataValidation>
    <dataValidation allowBlank="1" showInputMessage="1" showErrorMessage="1" promptTitle="Angabe Länderkennung" sqref="Y6:Z6"/>
    <dataValidation type="decimal" allowBlank="1" showInputMessage="1" showErrorMessage="1" errorTitle="Wertegrenze" error="Wertebegrenzung momentan auf 100 Mio kWh!" promptTitle="Angabe Bezug Jahresmenge" prompt="Hier bitte die voraussichtliche Energiebezugsmenge [Mio kWh] pro Jahr eingeben!" sqref="AB32:AG32">
      <formula1>0</formula1>
      <formula2>100</formula2>
    </dataValidation>
    <dataValidation type="decimal" allowBlank="1" showInputMessage="1" showErrorMessage="1" errorTitle="Wertegrenze" error="Wertebegrenzung momentan auf 100 Mio kWh!" promptTitle="Angabe Erzeugung Jahresmenge" prompt="Hier bitte die voraussichtliche Energieerzeugungsmenge [Mio kWh] pro Jahr eingeben!" sqref="AR32:AW32">
      <formula1>0</formula1>
      <formula2>100</formula2>
    </dataValidation>
    <dataValidation type="decimal" allowBlank="1" showInputMessage="1" showErrorMessage="1" errorTitle="Wertegrenze" error="Wertebegrenzung momentan auf 100 Mio kWh!" promptTitle="Angabe Einspeisung Jahresmenge" prompt="Hier bitte die voraussichtliche Energieeinspeisemenge [Mio kWh] pro Jahr eingeben!" sqref="AJ33:AO33">
      <formula1>0</formula1>
      <formula2>100</formula2>
    </dataValidation>
    <dataValidation type="textLength" allowBlank="1" showInputMessage="1" showErrorMessage="1" promptTitle="Angabe Anlagenart" prompt="Hier besteht die Möglichkeit einer freien Eingabe hinsichtlich der Anlagenart!" sqref="AI26">
      <formula1>0</formula1>
      <formula2>50</formula2>
    </dataValidation>
  </dataValidations>
  <pageMargins left="0.78740157480314965" right="0.59055118110236227" top="0.98425196850393704" bottom="0.39370078740157483" header="0.39370078740157483" footer="0.39370078740157483"/>
  <pageSetup paperSize="9" orientation="portrait" r:id="rId1"/>
  <headerFooter alignWithMargins="0">
    <oddHeader>&amp;R&amp;G</oddHeader>
    <oddFooter>&amp;L&amp;8 * auf Basis der VDE-AR-N 4110:2018-11&amp;C&amp;9Stand 11/2018&amp;R&amp;"Arial,Kursiv"&amp;9Öffentlich</oddFooter>
  </headerFooter>
  <rowBreaks count="1" manualBreakCount="1">
    <brk id="33" min="1" max="51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08" r:id="rId5" name="Check Box 112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28575</xdr:rowOff>
                  </from>
                  <to>
                    <xdr:col>11</xdr:col>
                    <xdr:colOff>76200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6" name="Option Button 169">
              <controlPr defaultSize="0" autoFill="0" autoLine="0" autoPict="0" altText="">
                <anchor moveWithCells="1">
                  <from>
                    <xdr:col>44</xdr:col>
                    <xdr:colOff>0</xdr:colOff>
                    <xdr:row>20</xdr:row>
                    <xdr:rowOff>0</xdr:rowOff>
                  </from>
                  <to>
                    <xdr:col>45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7" name="Option Button 170">
              <controlPr defaultSize="0" autoFill="0" autoLine="0" autoPict="0" altText="">
                <anchor moveWithCells="1">
                  <from>
                    <xdr:col>44</xdr:col>
                    <xdr:colOff>0</xdr:colOff>
                    <xdr:row>19</xdr:row>
                    <xdr:rowOff>0</xdr:rowOff>
                  </from>
                  <to>
                    <xdr:col>45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8" name="Option Button 183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39</xdr:row>
                    <xdr:rowOff>9525</xdr:rowOff>
                  </from>
                  <to>
                    <xdr:col>14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9" name="Option Button 184">
              <controlPr defaultSize="0" autoFill="0" autoLine="0" autoPict="0" altText="">
                <anchor moveWithCells="1">
                  <from>
                    <xdr:col>24</xdr:col>
                    <xdr:colOff>0</xdr:colOff>
                    <xdr:row>39</xdr:row>
                    <xdr:rowOff>0</xdr:rowOff>
                  </from>
                  <to>
                    <xdr:col>26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0" name="Option Button 194">
              <controlPr defaultSize="0" autoFill="0" autoLine="0" autoPict="0" altText="">
                <anchor moveWithCells="1">
                  <from>
                    <xdr:col>44</xdr:col>
                    <xdr:colOff>0</xdr:colOff>
                    <xdr:row>36</xdr:row>
                    <xdr:rowOff>0</xdr:rowOff>
                  </from>
                  <to>
                    <xdr:col>45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1" name="Option Button 195">
              <controlPr defaultSize="0" autoFill="0" autoLine="0" autoPict="0" altText="">
                <anchor moveWithCells="1">
                  <from>
                    <xdr:col>44</xdr:col>
                    <xdr:colOff>0</xdr:colOff>
                    <xdr:row>35</xdr:row>
                    <xdr:rowOff>0</xdr:rowOff>
                  </from>
                  <to>
                    <xdr:col>45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2" name="Group Box 199">
              <controlPr defaultSize="0" print="0" autoFill="0" autoPict="0">
                <anchor moveWithCells="1">
                  <from>
                    <xdr:col>44</xdr:col>
                    <xdr:colOff>0</xdr:colOff>
                    <xdr:row>19</xdr:row>
                    <xdr:rowOff>0</xdr:rowOff>
                  </from>
                  <to>
                    <xdr:col>50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3" name="Check Box 207">
              <controlPr defaultSize="0" autoFill="0" autoLine="0" autoPict="0">
                <anchor moveWithCells="1">
                  <from>
                    <xdr:col>12</xdr:col>
                    <xdr:colOff>9525</xdr:colOff>
                    <xdr:row>22</xdr:row>
                    <xdr:rowOff>9525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4" name="Check Box 208">
              <controlPr defaultSize="0" autoFill="0" autoLine="0" autoPict="0">
                <anchor moveWithCells="1">
                  <from>
                    <xdr:col>24</xdr:col>
                    <xdr:colOff>9525</xdr:colOff>
                    <xdr:row>22</xdr:row>
                    <xdr:rowOff>0</xdr:rowOff>
                  </from>
                  <to>
                    <xdr:col>26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15" name="Check Box 209">
              <controlPr defaultSize="0" autoFill="0" autoLine="0" autoPict="0">
                <anchor moveWithCells="1">
                  <from>
                    <xdr:col>34</xdr:col>
                    <xdr:colOff>9525</xdr:colOff>
                    <xdr:row>22</xdr:row>
                    <xdr:rowOff>0</xdr:rowOff>
                  </from>
                  <to>
                    <xdr:col>36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6" name="Check Box 210">
              <controlPr defaultSize="0" autoFill="0" autoLine="0" autoPict="0">
                <anchor moveWithCells="1">
                  <from>
                    <xdr:col>44</xdr:col>
                    <xdr:colOff>9525</xdr:colOff>
                    <xdr:row>22</xdr:row>
                    <xdr:rowOff>0</xdr:rowOff>
                  </from>
                  <to>
                    <xdr:col>45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17" name="Check Box 211">
              <controlPr defaultSize="0" autoFill="0" autoLine="0" autoPict="0">
                <anchor moveWithCells="1">
                  <from>
                    <xdr:col>12</xdr:col>
                    <xdr:colOff>9525</xdr:colOff>
                    <xdr:row>21</xdr:row>
                    <xdr:rowOff>0</xdr:rowOff>
                  </from>
                  <to>
                    <xdr:col>14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8" name="Check Box 214">
              <controlPr defaultSize="0" autoFill="0" autoLine="0" autoPict="0">
                <anchor moveWithCells="1">
                  <from>
                    <xdr:col>18</xdr:col>
                    <xdr:colOff>9525</xdr:colOff>
                    <xdr:row>23</xdr:row>
                    <xdr:rowOff>0</xdr:rowOff>
                  </from>
                  <to>
                    <xdr:col>20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9" name="Check Box 215">
              <controlPr defaultSize="0" autoFill="0" autoLine="0" autoPict="0">
                <anchor moveWithCells="1">
                  <from>
                    <xdr:col>34</xdr:col>
                    <xdr:colOff>9525</xdr:colOff>
                    <xdr:row>23</xdr:row>
                    <xdr:rowOff>0</xdr:rowOff>
                  </from>
                  <to>
                    <xdr:col>36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0" name="Check Box 216">
              <controlPr defaultSize="0" autoFill="0" autoLine="0" autoPict="0">
                <anchor moveWithCells="1">
                  <from>
                    <xdr:col>18</xdr:col>
                    <xdr:colOff>9525</xdr:colOff>
                    <xdr:row>24</xdr:row>
                    <xdr:rowOff>0</xdr:rowOff>
                  </from>
                  <to>
                    <xdr:col>20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1" name="Group Box 217">
              <controlPr defaultSize="0" print="0" autoFill="0" autoPict="0">
                <anchor moveWithCells="1">
                  <from>
                    <xdr:col>44</xdr:col>
                    <xdr:colOff>0</xdr:colOff>
                    <xdr:row>35</xdr:row>
                    <xdr:rowOff>0</xdr:rowOff>
                  </from>
                  <to>
                    <xdr:col>50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" name="Group Box 223">
              <controlPr defaultSize="0" print="0" autoFill="0" autoPict="0">
                <anchor moveWithCells="1">
                  <from>
                    <xdr:col>44</xdr:col>
                    <xdr:colOff>0</xdr:colOff>
                    <xdr:row>41</xdr:row>
                    <xdr:rowOff>0</xdr:rowOff>
                  </from>
                  <to>
                    <xdr:col>50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3" name="Group Box 224">
              <controlPr defaultSize="0" print="0" autoFill="0" autoPict="0">
                <anchor moveWithCells="1">
                  <from>
                    <xdr:col>44</xdr:col>
                    <xdr:colOff>0</xdr:colOff>
                    <xdr:row>43</xdr:row>
                    <xdr:rowOff>0</xdr:rowOff>
                  </from>
                  <to>
                    <xdr:col>50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4" name="Group Box 225">
              <controlPr defaultSize="0" print="0" autoFill="0" autoPict="0">
                <anchor moveWithCells="1">
                  <from>
                    <xdr:col>44</xdr:col>
                    <xdr:colOff>0</xdr:colOff>
                    <xdr:row>45</xdr:row>
                    <xdr:rowOff>0</xdr:rowOff>
                  </from>
                  <to>
                    <xdr:col>50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5" name="Option Button 226">
              <controlPr defaultSize="0" autoFill="0" autoLine="0" autoPict="0" altText="">
                <anchor moveWithCells="1">
                  <from>
                    <xdr:col>44</xdr:col>
                    <xdr:colOff>0</xdr:colOff>
                    <xdr:row>41</xdr:row>
                    <xdr:rowOff>0</xdr:rowOff>
                  </from>
                  <to>
                    <xdr:col>45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6" name="Option Button 227">
              <controlPr defaultSize="0" autoFill="0" autoLine="0" autoPict="0" altText="">
                <anchor moveWithCells="1">
                  <from>
                    <xdr:col>44</xdr:col>
                    <xdr:colOff>0</xdr:colOff>
                    <xdr:row>42</xdr:row>
                    <xdr:rowOff>0</xdr:rowOff>
                  </from>
                  <to>
                    <xdr:col>45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7" name="Option Button 228">
              <controlPr defaultSize="0" autoFill="0" autoLine="0" autoPict="0" altText="">
                <anchor moveWithCells="1">
                  <from>
                    <xdr:col>44</xdr:col>
                    <xdr:colOff>0</xdr:colOff>
                    <xdr:row>43</xdr:row>
                    <xdr:rowOff>0</xdr:rowOff>
                  </from>
                  <to>
                    <xdr:col>45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8" name="Option Button 229">
              <controlPr defaultSize="0" autoFill="0" autoLine="0" autoPict="0" altText="">
                <anchor moveWithCells="1">
                  <from>
                    <xdr:col>44</xdr:col>
                    <xdr:colOff>0</xdr:colOff>
                    <xdr:row>44</xdr:row>
                    <xdr:rowOff>0</xdr:rowOff>
                  </from>
                  <to>
                    <xdr:col>45</xdr:col>
                    <xdr:colOff>114300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9" name="Option Button 230">
              <controlPr defaultSize="0" autoFill="0" autoLine="0" autoPict="0" altText="">
                <anchor moveWithCells="1">
                  <from>
                    <xdr:col>44</xdr:col>
                    <xdr:colOff>0</xdr:colOff>
                    <xdr:row>45</xdr:row>
                    <xdr:rowOff>0</xdr:rowOff>
                  </from>
                  <to>
                    <xdr:col>45</xdr:col>
                    <xdr:colOff>114300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30" name="Option Button 231">
              <controlPr defaultSize="0" autoFill="0" autoLine="0" autoPict="0" altText="">
                <anchor moveWithCells="1">
                  <from>
                    <xdr:col>44</xdr:col>
                    <xdr:colOff>0</xdr:colOff>
                    <xdr:row>46</xdr:row>
                    <xdr:rowOff>0</xdr:rowOff>
                  </from>
                  <to>
                    <xdr:col>45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ngabe Anlagenadresse" prompt="Hier bitte die Gemarkung vom Standort der Anlage auswählen!">
          <x14:formula1>
            <xm:f>Datenbasis!$M$3:$M$5</xm:f>
          </x14:formula1>
          <xm:sqref>Z7:AK7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 enableFormatConditionsCalculation="0">
    <tabColor rgb="FF00B0F0"/>
  </sheetPr>
  <dimension ref="B1:BF64"/>
  <sheetViews>
    <sheetView showGridLines="0" showRowColHeaders="0" showZeros="0" showOutlineSymbols="0" zoomScaleNormal="100" zoomScaleSheetLayoutView="100" workbookViewId="0">
      <selection activeCell="Z7" sqref="Z7:AG7"/>
    </sheetView>
  </sheetViews>
  <sheetFormatPr baseColWidth="10" defaultRowHeight="12.75"/>
  <cols>
    <col min="1" max="1" width="35.7109375" customWidth="1"/>
    <col min="2" max="44" width="1.7109375" customWidth="1"/>
    <col min="45" max="46" width="1.85546875" customWidth="1"/>
    <col min="47" max="49" width="1.7109375" customWidth="1"/>
    <col min="50" max="51" width="1.85546875" customWidth="1"/>
    <col min="52" max="52" width="1" customWidth="1"/>
    <col min="53" max="53" width="12.28515625" customWidth="1"/>
    <col min="57" max="57" width="4.42578125" customWidth="1"/>
  </cols>
  <sheetData>
    <row r="1" spans="2:58" s="1" customFormat="1" ht="23.25" customHeight="1">
      <c r="B1" s="564" t="s">
        <v>391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  <c r="AL1" s="565"/>
      <c r="AM1" s="565"/>
      <c r="AN1" s="565"/>
      <c r="AO1" s="565"/>
      <c r="AP1" s="565"/>
      <c r="AQ1" s="565"/>
      <c r="AR1" s="565"/>
      <c r="AS1" s="565"/>
      <c r="AT1" s="565"/>
      <c r="AU1" s="565"/>
      <c r="AV1" s="565"/>
      <c r="AW1" s="6" t="s">
        <v>29</v>
      </c>
      <c r="AX1" s="5" t="s">
        <v>6</v>
      </c>
      <c r="AY1" s="4">
        <v>2</v>
      </c>
      <c r="AZ1" s="3"/>
    </row>
    <row r="2" spans="2:58" s="1" customFormat="1" ht="18.75" customHeight="1" thickBot="1">
      <c r="B2" s="672" t="s">
        <v>33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673"/>
      <c r="AN2" s="673"/>
      <c r="AO2" s="673"/>
      <c r="AP2" s="673"/>
      <c r="AQ2" s="673"/>
      <c r="AR2" s="673"/>
      <c r="AS2" s="673"/>
      <c r="AT2" s="673"/>
      <c r="AU2" s="673"/>
      <c r="AV2" s="673"/>
      <c r="AW2" s="673"/>
      <c r="AX2" s="673"/>
      <c r="AY2" s="673"/>
      <c r="AZ2" s="674"/>
    </row>
    <row r="3" spans="2:58" s="1" customFormat="1" ht="21" customHeight="1">
      <c r="B3" s="866" t="s">
        <v>128</v>
      </c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90"/>
      <c r="R3" s="876">
        <f>Datenbasis!C6</f>
        <v>0</v>
      </c>
      <c r="S3" s="877"/>
      <c r="T3" s="877"/>
      <c r="U3" s="877"/>
      <c r="V3" s="877"/>
      <c r="W3" s="877"/>
      <c r="X3" s="877"/>
      <c r="Y3" s="878" t="s">
        <v>127</v>
      </c>
      <c r="Z3" s="879"/>
      <c r="AA3" s="879"/>
      <c r="AB3" s="879"/>
      <c r="AC3" s="879"/>
      <c r="AD3" s="879"/>
      <c r="AE3" s="879"/>
      <c r="AF3" s="879"/>
      <c r="AG3" s="879"/>
      <c r="AH3" s="879"/>
      <c r="AI3" s="879"/>
      <c r="AJ3" s="879"/>
      <c r="AK3" s="879"/>
      <c r="AL3" s="879"/>
      <c r="AM3" s="879"/>
      <c r="AN3" s="879"/>
      <c r="AO3" s="879"/>
      <c r="AP3" s="879"/>
      <c r="AQ3" s="879"/>
      <c r="AR3" s="879"/>
      <c r="AS3" s="663">
        <f>Datenbasis!D6</f>
        <v>0</v>
      </c>
      <c r="AT3" s="663"/>
      <c r="AU3" s="663"/>
      <c r="AV3" s="664"/>
      <c r="AW3" s="258" t="s">
        <v>6</v>
      </c>
      <c r="AX3" s="661">
        <f>Datenbasis!E6</f>
        <v>0</v>
      </c>
      <c r="AY3" s="662"/>
      <c r="AZ3" s="662"/>
      <c r="BA3" s="256"/>
    </row>
    <row r="4" spans="2:58" ht="21" customHeight="1">
      <c r="B4" s="442" t="s">
        <v>3</v>
      </c>
      <c r="C4" s="443"/>
      <c r="D4" s="443"/>
      <c r="E4" s="443"/>
      <c r="F4" s="443"/>
      <c r="G4" s="443"/>
      <c r="H4" s="443"/>
      <c r="I4" s="443"/>
      <c r="J4" s="443"/>
      <c r="K4" s="443"/>
      <c r="L4" s="444"/>
      <c r="M4" s="459" t="s">
        <v>4</v>
      </c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1"/>
      <c r="Y4" s="21"/>
      <c r="Z4" s="863">
        <f>Datenbasis!D3</f>
        <v>0</v>
      </c>
      <c r="AA4" s="863"/>
      <c r="AB4" s="863"/>
      <c r="AC4" s="863"/>
      <c r="AD4" s="863"/>
      <c r="AE4" s="863"/>
      <c r="AF4" s="863"/>
      <c r="AG4" s="863"/>
      <c r="AH4" s="863"/>
      <c r="AI4" s="863"/>
      <c r="AJ4" s="863"/>
      <c r="AK4" s="863"/>
      <c r="AL4" s="863"/>
      <c r="AM4" s="863"/>
      <c r="AN4" s="863"/>
      <c r="AO4" s="863"/>
      <c r="AP4" s="863"/>
      <c r="AQ4" s="863"/>
      <c r="AR4" s="863"/>
      <c r="AS4" s="863"/>
      <c r="AT4" s="863"/>
      <c r="AU4" s="863"/>
      <c r="AV4" s="863"/>
      <c r="AW4" s="863"/>
      <c r="AX4" s="863"/>
      <c r="AY4" s="863"/>
      <c r="AZ4" s="864"/>
      <c r="BB4" s="1"/>
      <c r="BF4" s="1"/>
    </row>
    <row r="5" spans="2:58" ht="21" customHeight="1">
      <c r="B5" s="450"/>
      <c r="C5" s="451"/>
      <c r="D5" s="451"/>
      <c r="E5" s="451"/>
      <c r="F5" s="451"/>
      <c r="G5" s="451"/>
      <c r="H5" s="451"/>
      <c r="I5" s="451"/>
      <c r="J5" s="451"/>
      <c r="K5" s="451"/>
      <c r="L5" s="452"/>
      <c r="M5" s="476" t="s">
        <v>5</v>
      </c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8"/>
      <c r="Y5" s="874" t="s">
        <v>21</v>
      </c>
      <c r="Z5" s="875"/>
      <c r="AA5" s="22"/>
      <c r="AB5" s="572">
        <v>99310</v>
      </c>
      <c r="AC5" s="572"/>
      <c r="AD5" s="572"/>
      <c r="AE5" s="572"/>
      <c r="AF5" s="24"/>
      <c r="AG5" s="466" t="s">
        <v>164</v>
      </c>
      <c r="AH5" s="467"/>
      <c r="AI5" s="467"/>
      <c r="AJ5" s="467"/>
      <c r="AK5" s="467"/>
      <c r="AL5" s="467"/>
      <c r="AM5" s="467"/>
      <c r="AN5" s="467"/>
      <c r="AO5" s="467"/>
      <c r="AP5" s="467"/>
      <c r="AQ5" s="467"/>
      <c r="AR5" s="467"/>
      <c r="AS5" s="467"/>
      <c r="AT5" s="467"/>
      <c r="AU5" s="467"/>
      <c r="AV5" s="467"/>
      <c r="AW5" s="467"/>
      <c r="AX5" s="467"/>
      <c r="AY5" s="467"/>
      <c r="AZ5" s="468"/>
      <c r="BB5" s="1"/>
    </row>
    <row r="6" spans="2:58" ht="21" customHeight="1">
      <c r="B6" s="453"/>
      <c r="C6" s="454"/>
      <c r="D6" s="454"/>
      <c r="E6" s="454"/>
      <c r="F6" s="454"/>
      <c r="G6" s="454"/>
      <c r="H6" s="454"/>
      <c r="I6" s="454"/>
      <c r="J6" s="454"/>
      <c r="K6" s="454"/>
      <c r="L6" s="455"/>
      <c r="M6" s="576" t="s">
        <v>9</v>
      </c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8"/>
      <c r="Y6" s="23"/>
      <c r="Z6" s="865">
        <f>Datenbasis!H3</f>
        <v>0</v>
      </c>
      <c r="AA6" s="865"/>
      <c r="AB6" s="865"/>
      <c r="AC6" s="865"/>
      <c r="AD6" s="865"/>
      <c r="AE6" s="865"/>
      <c r="AF6" s="865"/>
      <c r="AG6" s="865"/>
      <c r="AH6" s="865"/>
      <c r="AI6" s="865"/>
      <c r="AJ6" s="865"/>
      <c r="AK6" s="865"/>
      <c r="AL6" s="25"/>
      <c r="AM6" s="873">
        <f>Datenbasis!I3</f>
        <v>0</v>
      </c>
      <c r="AN6" s="873"/>
      <c r="AO6" s="25"/>
      <c r="AP6" s="868">
        <f>Datenbasis!J3</f>
        <v>0</v>
      </c>
      <c r="AQ6" s="868"/>
      <c r="AR6" s="868"/>
      <c r="AS6" s="868"/>
      <c r="AT6" s="868"/>
      <c r="AU6" s="868"/>
      <c r="AV6" s="868"/>
      <c r="AW6" s="868"/>
      <c r="AX6" s="868"/>
      <c r="AY6" s="868"/>
      <c r="AZ6" s="869"/>
    </row>
    <row r="7" spans="2:58" s="1" customFormat="1" ht="20.25" customHeight="1">
      <c r="B7" s="860" t="s">
        <v>165</v>
      </c>
      <c r="C7" s="861"/>
      <c r="D7" s="861"/>
      <c r="E7" s="861"/>
      <c r="F7" s="861"/>
      <c r="G7" s="861"/>
      <c r="H7" s="861"/>
      <c r="I7" s="861"/>
      <c r="J7" s="861"/>
      <c r="K7" s="861"/>
      <c r="L7" s="862"/>
      <c r="M7" s="870" t="s">
        <v>40</v>
      </c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2"/>
      <c r="Y7" s="53"/>
      <c r="Z7" s="805"/>
      <c r="AA7" s="805"/>
      <c r="AB7" s="805"/>
      <c r="AC7" s="805"/>
      <c r="AD7" s="805"/>
      <c r="AE7" s="805"/>
      <c r="AF7" s="805"/>
      <c r="AG7" s="805"/>
      <c r="AH7" s="53"/>
      <c r="AI7" s="805"/>
      <c r="AJ7" s="805"/>
      <c r="AK7" s="805"/>
      <c r="AL7" s="805"/>
      <c r="AM7" s="805"/>
      <c r="AN7" s="805"/>
      <c r="AO7" s="805"/>
      <c r="AP7" s="805"/>
      <c r="AQ7" s="53"/>
      <c r="AR7" s="805"/>
      <c r="AS7" s="805"/>
      <c r="AT7" s="805"/>
      <c r="AU7" s="805"/>
      <c r="AV7" s="805"/>
      <c r="AW7" s="805"/>
      <c r="AX7" s="805"/>
      <c r="AY7" s="805"/>
      <c r="AZ7" s="55"/>
    </row>
    <row r="8" spans="2:58" s="1" customFormat="1" ht="20.25" customHeight="1">
      <c r="B8" s="640" t="s">
        <v>166</v>
      </c>
      <c r="C8" s="641"/>
      <c r="D8" s="641"/>
      <c r="E8" s="641"/>
      <c r="F8" s="641"/>
      <c r="G8" s="641"/>
      <c r="H8" s="641"/>
      <c r="I8" s="641"/>
      <c r="J8" s="641"/>
      <c r="K8" s="641"/>
      <c r="L8" s="642"/>
      <c r="M8" s="713" t="s">
        <v>117</v>
      </c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  <c r="Y8" s="49"/>
      <c r="Z8" s="797"/>
      <c r="AA8" s="797"/>
      <c r="AB8" s="797"/>
      <c r="AC8" s="797"/>
      <c r="AD8" s="797"/>
      <c r="AE8" s="797"/>
      <c r="AF8" s="797"/>
      <c r="AG8" s="797"/>
      <c r="AH8" s="49"/>
      <c r="AI8" s="797"/>
      <c r="AJ8" s="797"/>
      <c r="AK8" s="797"/>
      <c r="AL8" s="797"/>
      <c r="AM8" s="797"/>
      <c r="AN8" s="797"/>
      <c r="AO8" s="797"/>
      <c r="AP8" s="797"/>
      <c r="AQ8" s="49"/>
      <c r="AR8" s="797"/>
      <c r="AS8" s="797"/>
      <c r="AT8" s="797"/>
      <c r="AU8" s="797"/>
      <c r="AV8" s="797"/>
      <c r="AW8" s="797"/>
      <c r="AX8" s="797"/>
      <c r="AY8" s="797"/>
      <c r="AZ8" s="43"/>
    </row>
    <row r="9" spans="2:58" s="1" customFormat="1" ht="20.25" customHeight="1">
      <c r="B9" s="450"/>
      <c r="C9" s="451"/>
      <c r="D9" s="451"/>
      <c r="E9" s="451"/>
      <c r="F9" s="451"/>
      <c r="G9" s="451"/>
      <c r="H9" s="451"/>
      <c r="I9" s="451"/>
      <c r="J9" s="451"/>
      <c r="K9" s="451"/>
      <c r="L9" s="452"/>
      <c r="M9" s="713" t="s">
        <v>116</v>
      </c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8"/>
      <c r="Y9" s="49"/>
      <c r="Z9" s="797"/>
      <c r="AA9" s="797"/>
      <c r="AB9" s="797"/>
      <c r="AC9" s="797"/>
      <c r="AD9" s="797"/>
      <c r="AE9" s="797"/>
      <c r="AF9" s="797"/>
      <c r="AG9" s="797"/>
      <c r="AH9" s="49"/>
      <c r="AI9" s="797"/>
      <c r="AJ9" s="797"/>
      <c r="AK9" s="797"/>
      <c r="AL9" s="797"/>
      <c r="AM9" s="797"/>
      <c r="AN9" s="797"/>
      <c r="AO9" s="797"/>
      <c r="AP9" s="797"/>
      <c r="AQ9" s="49"/>
      <c r="AR9" s="797"/>
      <c r="AS9" s="797"/>
      <c r="AT9" s="797"/>
      <c r="AU9" s="797"/>
      <c r="AV9" s="797"/>
      <c r="AW9" s="797"/>
      <c r="AX9" s="797"/>
      <c r="AY9" s="797"/>
      <c r="AZ9" s="43"/>
    </row>
    <row r="10" spans="2:58" s="1" customFormat="1" ht="20.25" customHeight="1">
      <c r="B10" s="450"/>
      <c r="C10" s="451"/>
      <c r="D10" s="451"/>
      <c r="E10" s="451"/>
      <c r="F10" s="451"/>
      <c r="G10" s="451"/>
      <c r="H10" s="451"/>
      <c r="I10" s="451"/>
      <c r="J10" s="451"/>
      <c r="K10" s="451"/>
      <c r="L10" s="452"/>
      <c r="M10" s="713" t="s">
        <v>41</v>
      </c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08"/>
      <c r="Y10" s="49"/>
      <c r="Z10" s="821"/>
      <c r="AA10" s="821"/>
      <c r="AB10" s="821"/>
      <c r="AC10" s="821"/>
      <c r="AD10" s="821"/>
      <c r="AE10" s="821"/>
      <c r="AF10" s="821"/>
      <c r="AG10" s="821"/>
      <c r="AH10" s="49"/>
      <c r="AI10" s="821"/>
      <c r="AJ10" s="821"/>
      <c r="AK10" s="821"/>
      <c r="AL10" s="821"/>
      <c r="AM10" s="821"/>
      <c r="AN10" s="821"/>
      <c r="AO10" s="821"/>
      <c r="AP10" s="821"/>
      <c r="AQ10" s="49"/>
      <c r="AR10" s="821"/>
      <c r="AS10" s="821"/>
      <c r="AT10" s="821"/>
      <c r="AU10" s="821"/>
      <c r="AV10" s="821"/>
      <c r="AW10" s="821"/>
      <c r="AX10" s="821"/>
      <c r="AY10" s="821"/>
      <c r="AZ10" s="43"/>
    </row>
    <row r="11" spans="2:58" s="1" customFormat="1" ht="20.25" customHeight="1">
      <c r="B11" s="450"/>
      <c r="C11" s="451"/>
      <c r="D11" s="451"/>
      <c r="E11" s="451"/>
      <c r="F11" s="451"/>
      <c r="G11" s="451"/>
      <c r="H11" s="451"/>
      <c r="I11" s="451"/>
      <c r="J11" s="451"/>
      <c r="K11" s="451"/>
      <c r="L11" s="452"/>
      <c r="M11" s="713" t="s">
        <v>42</v>
      </c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8"/>
      <c r="Y11" s="49"/>
      <c r="Z11" s="797"/>
      <c r="AA11" s="797"/>
      <c r="AB11" s="797"/>
      <c r="AC11" s="797"/>
      <c r="AD11" s="797"/>
      <c r="AE11" s="797"/>
      <c r="AF11" s="797"/>
      <c r="AG11" s="797"/>
      <c r="AH11" s="49"/>
      <c r="AI11" s="797"/>
      <c r="AJ11" s="797"/>
      <c r="AK11" s="797"/>
      <c r="AL11" s="797"/>
      <c r="AM11" s="797"/>
      <c r="AN11" s="797"/>
      <c r="AO11" s="797"/>
      <c r="AP11" s="797"/>
      <c r="AQ11" s="49"/>
      <c r="AR11" s="797"/>
      <c r="AS11" s="797"/>
      <c r="AT11" s="797"/>
      <c r="AU11" s="797"/>
      <c r="AV11" s="797"/>
      <c r="AW11" s="797"/>
      <c r="AX11" s="797"/>
      <c r="AY11" s="797"/>
      <c r="AZ11" s="43"/>
    </row>
    <row r="12" spans="2:58" s="1" customFormat="1" ht="20.25" customHeight="1">
      <c r="B12" s="450"/>
      <c r="C12" s="451"/>
      <c r="D12" s="451"/>
      <c r="E12" s="451"/>
      <c r="F12" s="451"/>
      <c r="G12" s="451"/>
      <c r="H12" s="451"/>
      <c r="I12" s="451"/>
      <c r="J12" s="451"/>
      <c r="K12" s="451"/>
      <c r="L12" s="452"/>
      <c r="M12" s="742" t="s">
        <v>43</v>
      </c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4"/>
      <c r="Y12" s="49"/>
      <c r="Z12" s="741"/>
      <c r="AA12" s="741"/>
      <c r="AB12" s="741"/>
      <c r="AC12" s="741"/>
      <c r="AD12" s="741"/>
      <c r="AE12" s="741"/>
      <c r="AF12" s="741"/>
      <c r="AG12" s="741"/>
      <c r="AH12" s="49"/>
      <c r="AI12" s="741"/>
      <c r="AJ12" s="741"/>
      <c r="AK12" s="741"/>
      <c r="AL12" s="741"/>
      <c r="AM12" s="741"/>
      <c r="AN12" s="741"/>
      <c r="AO12" s="741"/>
      <c r="AP12" s="741"/>
      <c r="AQ12" s="49"/>
      <c r="AR12" s="741"/>
      <c r="AS12" s="741"/>
      <c r="AT12" s="741"/>
      <c r="AU12" s="741"/>
      <c r="AV12" s="741"/>
      <c r="AW12" s="741"/>
      <c r="AX12" s="741"/>
      <c r="AY12" s="741"/>
      <c r="AZ12" s="43"/>
    </row>
    <row r="13" spans="2:58" s="1" customFormat="1" ht="20.25" customHeight="1">
      <c r="B13" s="450"/>
      <c r="C13" s="451"/>
      <c r="D13" s="451"/>
      <c r="E13" s="451"/>
      <c r="F13" s="451"/>
      <c r="G13" s="451"/>
      <c r="H13" s="451"/>
      <c r="I13" s="451"/>
      <c r="J13" s="451"/>
      <c r="K13" s="451"/>
      <c r="L13" s="452"/>
      <c r="M13" s="802" t="s">
        <v>169</v>
      </c>
      <c r="N13" s="803"/>
      <c r="O13" s="803"/>
      <c r="P13" s="803"/>
      <c r="Q13" s="803"/>
      <c r="R13" s="803"/>
      <c r="S13" s="803"/>
      <c r="T13" s="803"/>
      <c r="U13" s="803"/>
      <c r="V13" s="803"/>
      <c r="W13" s="803"/>
      <c r="X13" s="804"/>
      <c r="Y13" s="49"/>
      <c r="Z13" s="44" t="s">
        <v>167</v>
      </c>
      <c r="AA13" s="745"/>
      <c r="AB13" s="745"/>
      <c r="AC13" s="746" t="s">
        <v>168</v>
      </c>
      <c r="AD13" s="747"/>
      <c r="AE13" s="745"/>
      <c r="AF13" s="745"/>
      <c r="AG13" s="45"/>
      <c r="AH13" s="49"/>
      <c r="AI13" s="44" t="s">
        <v>167</v>
      </c>
      <c r="AJ13" s="745"/>
      <c r="AK13" s="745"/>
      <c r="AL13" s="746" t="s">
        <v>6</v>
      </c>
      <c r="AM13" s="747"/>
      <c r="AN13" s="745"/>
      <c r="AO13" s="745"/>
      <c r="AP13" s="45"/>
      <c r="AQ13" s="49"/>
      <c r="AR13" s="44" t="s">
        <v>167</v>
      </c>
      <c r="AS13" s="745"/>
      <c r="AT13" s="745"/>
      <c r="AU13" s="746" t="s">
        <v>6</v>
      </c>
      <c r="AV13" s="747"/>
      <c r="AW13" s="745"/>
      <c r="AX13" s="745"/>
      <c r="AY13" s="45"/>
      <c r="AZ13" s="43"/>
    </row>
    <row r="14" spans="2:58" s="1" customFormat="1" ht="20.25" customHeight="1">
      <c r="B14" s="453"/>
      <c r="C14" s="454"/>
      <c r="D14" s="454"/>
      <c r="E14" s="454"/>
      <c r="F14" s="454"/>
      <c r="G14" s="454"/>
      <c r="H14" s="454"/>
      <c r="I14" s="454"/>
      <c r="J14" s="454"/>
      <c r="K14" s="454"/>
      <c r="L14" s="455"/>
      <c r="M14" s="714" t="s">
        <v>170</v>
      </c>
      <c r="N14" s="715"/>
      <c r="O14" s="715"/>
      <c r="P14" s="715"/>
      <c r="Q14" s="715"/>
      <c r="R14" s="715"/>
      <c r="S14" s="715"/>
      <c r="T14" s="715"/>
      <c r="U14" s="715"/>
      <c r="V14" s="715"/>
      <c r="W14" s="715"/>
      <c r="X14" s="715"/>
      <c r="Y14" s="54"/>
      <c r="Z14" s="391"/>
      <c r="AA14" s="392"/>
      <c r="AB14" s="798" t="s">
        <v>171</v>
      </c>
      <c r="AC14" s="799"/>
      <c r="AD14" s="391"/>
      <c r="AE14" s="392"/>
      <c r="AF14" s="800" t="s">
        <v>172</v>
      </c>
      <c r="AG14" s="801"/>
      <c r="AH14" s="54"/>
      <c r="AI14" s="391"/>
      <c r="AJ14" s="392"/>
      <c r="AK14" s="798" t="s">
        <v>171</v>
      </c>
      <c r="AL14" s="799"/>
      <c r="AM14" s="391"/>
      <c r="AN14" s="392"/>
      <c r="AO14" s="800" t="s">
        <v>172</v>
      </c>
      <c r="AP14" s="801"/>
      <c r="AQ14" s="54"/>
      <c r="AR14" s="391"/>
      <c r="AS14" s="392"/>
      <c r="AT14" s="798" t="s">
        <v>171</v>
      </c>
      <c r="AU14" s="799"/>
      <c r="AV14" s="391"/>
      <c r="AW14" s="392"/>
      <c r="AX14" s="800" t="s">
        <v>172</v>
      </c>
      <c r="AY14" s="801"/>
      <c r="AZ14" s="56"/>
    </row>
    <row r="15" spans="2:58" s="1" customFormat="1" ht="23.25" customHeight="1">
      <c r="B15" s="727" t="s">
        <v>22</v>
      </c>
      <c r="C15" s="728"/>
      <c r="D15" s="728"/>
      <c r="E15" s="728"/>
      <c r="F15" s="728"/>
      <c r="G15" s="728"/>
      <c r="H15" s="728"/>
      <c r="I15" s="728"/>
      <c r="J15" s="728"/>
      <c r="K15" s="728"/>
      <c r="L15" s="729"/>
      <c r="M15" s="736"/>
      <c r="N15" s="737"/>
      <c r="O15" s="738" t="s">
        <v>173</v>
      </c>
      <c r="P15" s="738"/>
      <c r="Q15" s="738"/>
      <c r="R15" s="738"/>
      <c r="S15" s="738"/>
      <c r="T15" s="738"/>
      <c r="U15" s="738"/>
      <c r="V15" s="738"/>
      <c r="W15" s="738"/>
      <c r="X15" s="738"/>
      <c r="Y15" s="687"/>
      <c r="Z15" s="688"/>
      <c r="AA15" s="739" t="s">
        <v>174</v>
      </c>
      <c r="AB15" s="739"/>
      <c r="AC15" s="739"/>
      <c r="AD15" s="739"/>
      <c r="AE15" s="739"/>
      <c r="AF15" s="739"/>
      <c r="AG15" s="740"/>
      <c r="AH15" s="719"/>
      <c r="AI15" s="720"/>
      <c r="AJ15" s="720"/>
      <c r="AK15" s="721"/>
      <c r="AL15" s="813" t="s">
        <v>176</v>
      </c>
      <c r="AM15" s="814"/>
      <c r="AN15" s="814"/>
      <c r="AO15" s="814"/>
      <c r="AP15" s="826" t="s">
        <v>175</v>
      </c>
      <c r="AQ15" s="826"/>
      <c r="AR15" s="827"/>
      <c r="AS15" s="719"/>
      <c r="AT15" s="720"/>
      <c r="AU15" s="720"/>
      <c r="AV15" s="721"/>
      <c r="AW15" s="813" t="s">
        <v>177</v>
      </c>
      <c r="AX15" s="814"/>
      <c r="AY15" s="814"/>
      <c r="AZ15" s="815"/>
    </row>
    <row r="16" spans="2:58" s="1" customFormat="1" ht="23.25" customHeight="1">
      <c r="B16" s="716" t="s">
        <v>23</v>
      </c>
      <c r="C16" s="717"/>
      <c r="D16" s="717"/>
      <c r="E16" s="717"/>
      <c r="F16" s="717"/>
      <c r="G16" s="717"/>
      <c r="H16" s="717"/>
      <c r="I16" s="717"/>
      <c r="J16" s="717"/>
      <c r="K16" s="717"/>
      <c r="L16" s="718"/>
      <c r="M16" s="795" t="s">
        <v>24</v>
      </c>
      <c r="N16" s="796"/>
      <c r="O16" s="796"/>
      <c r="P16" s="796"/>
      <c r="Q16" s="796"/>
      <c r="R16" s="796"/>
      <c r="S16" s="796"/>
      <c r="T16" s="796"/>
      <c r="U16" s="796"/>
      <c r="V16" s="796"/>
      <c r="W16" s="796"/>
      <c r="X16" s="796"/>
      <c r="Y16" s="824"/>
      <c r="Z16" s="825"/>
      <c r="AA16" s="825"/>
      <c r="AB16" s="825"/>
      <c r="AC16" s="733" t="s">
        <v>31</v>
      </c>
      <c r="AD16" s="733"/>
      <c r="AE16" s="733"/>
      <c r="AF16" s="733"/>
      <c r="AG16" s="734"/>
      <c r="AH16" s="816"/>
      <c r="AI16" s="817"/>
      <c r="AJ16" s="817"/>
      <c r="AK16" s="818"/>
      <c r="AL16" s="819" t="s">
        <v>178</v>
      </c>
      <c r="AM16" s="820"/>
      <c r="AN16" s="820"/>
      <c r="AO16" s="820"/>
      <c r="AP16" s="687"/>
      <c r="AQ16" s="688"/>
      <c r="AR16" s="688"/>
      <c r="AS16" s="688"/>
      <c r="AT16" s="688"/>
      <c r="AU16" s="688"/>
      <c r="AV16" s="688"/>
      <c r="AW16" s="688"/>
      <c r="AX16" s="688"/>
      <c r="AY16" s="688"/>
      <c r="AZ16" s="735"/>
    </row>
    <row r="17" spans="2:55" s="1" customFormat="1" ht="23.25" customHeight="1">
      <c r="B17" s="625"/>
      <c r="C17" s="626"/>
      <c r="D17" s="626"/>
      <c r="E17" s="626"/>
      <c r="F17" s="626"/>
      <c r="G17" s="626"/>
      <c r="H17" s="626"/>
      <c r="I17" s="626"/>
      <c r="J17" s="626"/>
      <c r="K17" s="626"/>
      <c r="L17" s="627"/>
      <c r="M17" s="722" t="s">
        <v>25</v>
      </c>
      <c r="N17" s="723"/>
      <c r="O17" s="723"/>
      <c r="P17" s="723"/>
      <c r="Q17" s="723"/>
      <c r="R17" s="723"/>
      <c r="S17" s="723"/>
      <c r="T17" s="723"/>
      <c r="U17" s="723"/>
      <c r="V17" s="723"/>
      <c r="W17" s="723"/>
      <c r="X17" s="723"/>
      <c r="Y17" s="724"/>
      <c r="Z17" s="725"/>
      <c r="AA17" s="725"/>
      <c r="AB17" s="726"/>
      <c r="AC17" s="806" t="s">
        <v>26</v>
      </c>
      <c r="AD17" s="807"/>
      <c r="AE17" s="807"/>
      <c r="AF17" s="807"/>
      <c r="AG17" s="808"/>
      <c r="AH17" s="46"/>
      <c r="AI17" s="809" t="s">
        <v>179</v>
      </c>
      <c r="AJ17" s="810"/>
      <c r="AK17" s="810"/>
      <c r="AL17" s="810"/>
      <c r="AM17" s="810"/>
      <c r="AN17" s="810"/>
      <c r="AO17" s="810"/>
      <c r="AP17" s="810"/>
      <c r="AQ17" s="810"/>
      <c r="AR17" s="811"/>
      <c r="AS17" s="730"/>
      <c r="AT17" s="731"/>
      <c r="AU17" s="731"/>
      <c r="AV17" s="732"/>
      <c r="AW17" s="723" t="s">
        <v>27</v>
      </c>
      <c r="AX17" s="723"/>
      <c r="AY17" s="723"/>
      <c r="AZ17" s="794"/>
    </row>
    <row r="18" spans="2:55" s="1" customFormat="1" ht="21" customHeight="1">
      <c r="B18" s="629"/>
      <c r="C18" s="630"/>
      <c r="D18" s="630"/>
      <c r="E18" s="630"/>
      <c r="F18" s="630"/>
      <c r="G18" s="630"/>
      <c r="H18" s="630"/>
      <c r="I18" s="630"/>
      <c r="J18" s="630"/>
      <c r="K18" s="630"/>
      <c r="L18" s="631"/>
      <c r="M18" s="634"/>
      <c r="N18" s="635"/>
      <c r="O18" s="632" t="s">
        <v>386</v>
      </c>
      <c r="P18" s="632"/>
      <c r="Q18" s="632"/>
      <c r="R18" s="632"/>
      <c r="S18" s="632"/>
      <c r="T18" s="632"/>
      <c r="U18" s="632"/>
      <c r="V18" s="632"/>
      <c r="W18" s="632"/>
      <c r="X18" s="632"/>
      <c r="Y18" s="632"/>
      <c r="Z18" s="632"/>
      <c r="AA18" s="632"/>
      <c r="AB18" s="632"/>
      <c r="AC18" s="632"/>
      <c r="AD18" s="632"/>
      <c r="AE18" s="632"/>
      <c r="AF18" s="632"/>
      <c r="AG18" s="633"/>
      <c r="AH18" s="47"/>
      <c r="AI18" s="634"/>
      <c r="AJ18" s="635"/>
      <c r="AK18" s="632" t="s">
        <v>387</v>
      </c>
      <c r="AL18" s="632"/>
      <c r="AM18" s="632"/>
      <c r="AN18" s="632"/>
      <c r="AO18" s="632"/>
      <c r="AP18" s="632"/>
      <c r="AQ18" s="632"/>
      <c r="AR18" s="632"/>
      <c r="AS18" s="632"/>
      <c r="AT18" s="632"/>
      <c r="AU18" s="632"/>
      <c r="AV18" s="632"/>
      <c r="AW18" s="632"/>
      <c r="AX18" s="632"/>
      <c r="AY18" s="632"/>
      <c r="AZ18" s="636"/>
    </row>
    <row r="19" spans="2:55" s="1" customFormat="1" ht="20.25" customHeight="1">
      <c r="B19" s="834" t="s">
        <v>51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  <c r="M19" s="649" t="s">
        <v>52</v>
      </c>
      <c r="N19" s="650"/>
      <c r="O19" s="650"/>
      <c r="P19" s="650"/>
      <c r="Q19" s="650"/>
      <c r="R19" s="650"/>
      <c r="S19" s="650"/>
      <c r="T19" s="650"/>
      <c r="U19" s="650"/>
      <c r="V19" s="650"/>
      <c r="W19" s="650"/>
      <c r="X19" s="651"/>
      <c r="Y19" s="48"/>
      <c r="Z19" s="647"/>
      <c r="AA19" s="647"/>
      <c r="AB19" s="647"/>
      <c r="AC19" s="647"/>
      <c r="AD19" s="647"/>
      <c r="AE19" s="647"/>
      <c r="AF19" s="647"/>
      <c r="AG19" s="647"/>
      <c r="AH19" s="48"/>
      <c r="AI19" s="647"/>
      <c r="AJ19" s="647"/>
      <c r="AK19" s="647"/>
      <c r="AL19" s="647"/>
      <c r="AM19" s="647"/>
      <c r="AN19" s="647"/>
      <c r="AO19" s="647"/>
      <c r="AP19" s="647"/>
      <c r="AQ19" s="48"/>
      <c r="AR19" s="647"/>
      <c r="AS19" s="647"/>
      <c r="AT19" s="647"/>
      <c r="AU19" s="647"/>
      <c r="AV19" s="647"/>
      <c r="AW19" s="647"/>
      <c r="AX19" s="647"/>
      <c r="AY19" s="647"/>
      <c r="AZ19" s="51"/>
    </row>
    <row r="20" spans="2:55" s="1" customFormat="1" ht="20.25" customHeight="1">
      <c r="B20" s="666" t="s">
        <v>185</v>
      </c>
      <c r="C20" s="667"/>
      <c r="D20" s="667"/>
      <c r="E20" s="667"/>
      <c r="F20" s="667"/>
      <c r="G20" s="667"/>
      <c r="H20" s="667"/>
      <c r="I20" s="667"/>
      <c r="J20" s="667"/>
      <c r="K20" s="667"/>
      <c r="L20" s="668"/>
      <c r="M20" s="649" t="s">
        <v>40</v>
      </c>
      <c r="N20" s="650"/>
      <c r="O20" s="650"/>
      <c r="P20" s="650"/>
      <c r="Q20" s="650"/>
      <c r="R20" s="650"/>
      <c r="S20" s="650"/>
      <c r="T20" s="650"/>
      <c r="U20" s="650"/>
      <c r="V20" s="650"/>
      <c r="W20" s="650"/>
      <c r="X20" s="651"/>
      <c r="Y20" s="49"/>
      <c r="Z20" s="652"/>
      <c r="AA20" s="652"/>
      <c r="AB20" s="652"/>
      <c r="AC20" s="652"/>
      <c r="AD20" s="652"/>
      <c r="AE20" s="652"/>
      <c r="AF20" s="652"/>
      <c r="AG20" s="652"/>
      <c r="AH20" s="49"/>
      <c r="AI20" s="748"/>
      <c r="AJ20" s="748"/>
      <c r="AK20" s="748"/>
      <c r="AL20" s="748"/>
      <c r="AM20" s="748"/>
      <c r="AN20" s="748"/>
      <c r="AO20" s="748"/>
      <c r="AP20" s="748"/>
      <c r="AQ20" s="49"/>
      <c r="AR20" s="748"/>
      <c r="AS20" s="748"/>
      <c r="AT20" s="748"/>
      <c r="AU20" s="748"/>
      <c r="AV20" s="748"/>
      <c r="AW20" s="748"/>
      <c r="AX20" s="748"/>
      <c r="AY20" s="748"/>
      <c r="AZ20" s="43"/>
      <c r="BC20" s="224"/>
    </row>
    <row r="21" spans="2:55" s="1" customFormat="1" ht="20.25" customHeight="1">
      <c r="B21" s="705"/>
      <c r="C21" s="570"/>
      <c r="D21" s="570"/>
      <c r="E21" s="570"/>
      <c r="F21" s="570"/>
      <c r="G21" s="570"/>
      <c r="H21" s="570"/>
      <c r="I21" s="570"/>
      <c r="J21" s="570"/>
      <c r="K21" s="570"/>
      <c r="L21" s="571"/>
      <c r="M21" s="713" t="s">
        <v>41</v>
      </c>
      <c r="N21" s="707"/>
      <c r="O21" s="707"/>
      <c r="P21" s="707"/>
      <c r="Q21" s="707"/>
      <c r="R21" s="707"/>
      <c r="S21" s="707"/>
      <c r="T21" s="707"/>
      <c r="U21" s="707"/>
      <c r="V21" s="707"/>
      <c r="W21" s="707"/>
      <c r="X21" s="708"/>
      <c r="Y21" s="49"/>
      <c r="Z21" s="648"/>
      <c r="AA21" s="648"/>
      <c r="AB21" s="648"/>
      <c r="AC21" s="648"/>
      <c r="AD21" s="648"/>
      <c r="AE21" s="648"/>
      <c r="AF21" s="648"/>
      <c r="AG21" s="648"/>
      <c r="AH21" s="49"/>
      <c r="AI21" s="648"/>
      <c r="AJ21" s="648"/>
      <c r="AK21" s="648"/>
      <c r="AL21" s="648"/>
      <c r="AM21" s="648"/>
      <c r="AN21" s="648"/>
      <c r="AO21" s="648"/>
      <c r="AP21" s="648"/>
      <c r="AQ21" s="49"/>
      <c r="AR21" s="648"/>
      <c r="AS21" s="648"/>
      <c r="AT21" s="648"/>
      <c r="AU21" s="648"/>
      <c r="AV21" s="648"/>
      <c r="AW21" s="648"/>
      <c r="AX21" s="648"/>
      <c r="AY21" s="648"/>
      <c r="AZ21" s="43"/>
    </row>
    <row r="22" spans="2:55" s="1" customFormat="1" ht="20.25" customHeight="1">
      <c r="B22" s="705"/>
      <c r="C22" s="570"/>
      <c r="D22" s="570"/>
      <c r="E22" s="570"/>
      <c r="F22" s="570"/>
      <c r="G22" s="570"/>
      <c r="H22" s="570"/>
      <c r="I22" s="570"/>
      <c r="J22" s="570"/>
      <c r="K22" s="570"/>
      <c r="L22" s="571"/>
      <c r="M22" s="713" t="s">
        <v>53</v>
      </c>
      <c r="N22" s="707"/>
      <c r="O22" s="707"/>
      <c r="P22" s="707"/>
      <c r="Q22" s="707"/>
      <c r="R22" s="707"/>
      <c r="S22" s="707"/>
      <c r="T22" s="707"/>
      <c r="U22" s="707"/>
      <c r="V22" s="707"/>
      <c r="W22" s="707"/>
      <c r="X22" s="708"/>
      <c r="Y22" s="49"/>
      <c r="Z22" s="648"/>
      <c r="AA22" s="648"/>
      <c r="AB22" s="648"/>
      <c r="AC22" s="648"/>
      <c r="AD22" s="648"/>
      <c r="AE22" s="648"/>
      <c r="AF22" s="648"/>
      <c r="AG22" s="648"/>
      <c r="AH22" s="49"/>
      <c r="AI22" s="648"/>
      <c r="AJ22" s="648"/>
      <c r="AK22" s="648"/>
      <c r="AL22" s="648"/>
      <c r="AM22" s="648"/>
      <c r="AN22" s="648"/>
      <c r="AO22" s="648"/>
      <c r="AP22" s="648"/>
      <c r="AQ22" s="49"/>
      <c r="AR22" s="648"/>
      <c r="AS22" s="648"/>
      <c r="AT22" s="648"/>
      <c r="AU22" s="648"/>
      <c r="AV22" s="648"/>
      <c r="AW22" s="648"/>
      <c r="AX22" s="648"/>
      <c r="AY22" s="648"/>
      <c r="AZ22" s="43"/>
    </row>
    <row r="23" spans="2:55" s="1" customFormat="1" ht="20.25" customHeight="1">
      <c r="B23" s="705"/>
      <c r="C23" s="570"/>
      <c r="D23" s="570"/>
      <c r="E23" s="570"/>
      <c r="F23" s="570"/>
      <c r="G23" s="570"/>
      <c r="H23" s="570"/>
      <c r="I23" s="570"/>
      <c r="J23" s="570"/>
      <c r="K23" s="570"/>
      <c r="L23" s="571"/>
      <c r="M23" s="713" t="s">
        <v>54</v>
      </c>
      <c r="N23" s="707"/>
      <c r="O23" s="707"/>
      <c r="P23" s="707"/>
      <c r="Q23" s="707"/>
      <c r="R23" s="707"/>
      <c r="S23" s="707"/>
      <c r="T23" s="707"/>
      <c r="U23" s="707"/>
      <c r="V23" s="707"/>
      <c r="W23" s="707"/>
      <c r="X23" s="708"/>
      <c r="Y23" s="49"/>
      <c r="Z23" s="712"/>
      <c r="AA23" s="712"/>
      <c r="AB23" s="712"/>
      <c r="AC23" s="712"/>
      <c r="AD23" s="712"/>
      <c r="AE23" s="712"/>
      <c r="AF23" s="712"/>
      <c r="AG23" s="712"/>
      <c r="AH23" s="49"/>
      <c r="AI23" s="712"/>
      <c r="AJ23" s="712"/>
      <c r="AK23" s="712"/>
      <c r="AL23" s="712"/>
      <c r="AM23" s="712"/>
      <c r="AN23" s="712"/>
      <c r="AO23" s="712"/>
      <c r="AP23" s="712"/>
      <c r="AQ23" s="49"/>
      <c r="AR23" s="712"/>
      <c r="AS23" s="712"/>
      <c r="AT23" s="712"/>
      <c r="AU23" s="712"/>
      <c r="AV23" s="712"/>
      <c r="AW23" s="712"/>
      <c r="AX23" s="712"/>
      <c r="AY23" s="712"/>
      <c r="AZ23" s="43"/>
    </row>
    <row r="24" spans="2:55" s="1" customFormat="1" ht="20.25" customHeight="1">
      <c r="B24" s="705"/>
      <c r="C24" s="570"/>
      <c r="D24" s="570"/>
      <c r="E24" s="570"/>
      <c r="F24" s="570"/>
      <c r="G24" s="570"/>
      <c r="H24" s="570"/>
      <c r="I24" s="570"/>
      <c r="J24" s="570"/>
      <c r="K24" s="570"/>
      <c r="L24" s="571"/>
      <c r="M24" s="706" t="s">
        <v>181</v>
      </c>
      <c r="N24" s="707"/>
      <c r="O24" s="707"/>
      <c r="P24" s="707"/>
      <c r="Q24" s="707"/>
      <c r="R24" s="707"/>
      <c r="S24" s="707"/>
      <c r="T24" s="707"/>
      <c r="U24" s="707"/>
      <c r="V24" s="707"/>
      <c r="W24" s="707"/>
      <c r="X24" s="708"/>
      <c r="Y24" s="49"/>
      <c r="Z24" s="712"/>
      <c r="AA24" s="712"/>
      <c r="AB24" s="712"/>
      <c r="AC24" s="712"/>
      <c r="AD24" s="712"/>
      <c r="AE24" s="712"/>
      <c r="AF24" s="712"/>
      <c r="AG24" s="712"/>
      <c r="AH24" s="49"/>
      <c r="AI24" s="712"/>
      <c r="AJ24" s="712"/>
      <c r="AK24" s="712"/>
      <c r="AL24" s="712"/>
      <c r="AM24" s="712"/>
      <c r="AN24" s="712"/>
      <c r="AO24" s="712"/>
      <c r="AP24" s="712"/>
      <c r="AQ24" s="49"/>
      <c r="AR24" s="712"/>
      <c r="AS24" s="712"/>
      <c r="AT24" s="712"/>
      <c r="AU24" s="712"/>
      <c r="AV24" s="712"/>
      <c r="AW24" s="712"/>
      <c r="AX24" s="712"/>
      <c r="AY24" s="712"/>
      <c r="AZ24" s="43"/>
    </row>
    <row r="25" spans="2:55" s="1" customFormat="1" ht="20.25" customHeight="1">
      <c r="B25" s="705"/>
      <c r="C25" s="570"/>
      <c r="D25" s="570"/>
      <c r="E25" s="570"/>
      <c r="F25" s="570"/>
      <c r="G25" s="570"/>
      <c r="H25" s="570"/>
      <c r="I25" s="570"/>
      <c r="J25" s="570"/>
      <c r="K25" s="570"/>
      <c r="L25" s="571"/>
      <c r="M25" s="706" t="s">
        <v>180</v>
      </c>
      <c r="N25" s="707"/>
      <c r="O25" s="707"/>
      <c r="P25" s="707"/>
      <c r="Q25" s="707"/>
      <c r="R25" s="707"/>
      <c r="S25" s="707"/>
      <c r="T25" s="707"/>
      <c r="U25" s="707"/>
      <c r="V25" s="707"/>
      <c r="W25" s="707"/>
      <c r="X25" s="708"/>
      <c r="Y25" s="49"/>
      <c r="Z25" s="646"/>
      <c r="AA25" s="646"/>
      <c r="AB25" s="646"/>
      <c r="AC25" s="646"/>
      <c r="AD25" s="646"/>
      <c r="AE25" s="646"/>
      <c r="AF25" s="646"/>
      <c r="AG25" s="646"/>
      <c r="AH25" s="49"/>
      <c r="AI25" s="646"/>
      <c r="AJ25" s="646"/>
      <c r="AK25" s="646"/>
      <c r="AL25" s="646"/>
      <c r="AM25" s="646"/>
      <c r="AN25" s="646"/>
      <c r="AO25" s="646"/>
      <c r="AP25" s="646"/>
      <c r="AQ25" s="49"/>
      <c r="AR25" s="646"/>
      <c r="AS25" s="646"/>
      <c r="AT25" s="646"/>
      <c r="AU25" s="646"/>
      <c r="AV25" s="646"/>
      <c r="AW25" s="646"/>
      <c r="AX25" s="646"/>
      <c r="AY25" s="646"/>
      <c r="AZ25" s="43"/>
    </row>
    <row r="26" spans="2:55" s="1" customFormat="1" ht="20.25" customHeight="1">
      <c r="B26" s="705"/>
      <c r="C26" s="570"/>
      <c r="D26" s="570"/>
      <c r="E26" s="570"/>
      <c r="F26" s="570"/>
      <c r="G26" s="570"/>
      <c r="H26" s="570"/>
      <c r="I26" s="570"/>
      <c r="J26" s="570"/>
      <c r="K26" s="570"/>
      <c r="L26" s="571"/>
      <c r="M26" s="713" t="s">
        <v>57</v>
      </c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8"/>
      <c r="Y26" s="49"/>
      <c r="Z26" s="646"/>
      <c r="AA26" s="646"/>
      <c r="AB26" s="646"/>
      <c r="AC26" s="646"/>
      <c r="AD26" s="646"/>
      <c r="AE26" s="646"/>
      <c r="AF26" s="646"/>
      <c r="AG26" s="646"/>
      <c r="AH26" s="49"/>
      <c r="AI26" s="646"/>
      <c r="AJ26" s="646"/>
      <c r="AK26" s="646"/>
      <c r="AL26" s="646"/>
      <c r="AM26" s="646"/>
      <c r="AN26" s="646"/>
      <c r="AO26" s="646"/>
      <c r="AP26" s="646"/>
      <c r="AQ26" s="49"/>
      <c r="AR26" s="646"/>
      <c r="AS26" s="646"/>
      <c r="AT26" s="646"/>
      <c r="AU26" s="646"/>
      <c r="AV26" s="646"/>
      <c r="AW26" s="646"/>
      <c r="AX26" s="646"/>
      <c r="AY26" s="646"/>
      <c r="AZ26" s="43"/>
    </row>
    <row r="27" spans="2:55" s="1" customFormat="1" ht="20.25" customHeight="1">
      <c r="B27" s="705"/>
      <c r="C27" s="570"/>
      <c r="D27" s="570"/>
      <c r="E27" s="570"/>
      <c r="F27" s="570"/>
      <c r="G27" s="570"/>
      <c r="H27" s="570"/>
      <c r="I27" s="570"/>
      <c r="J27" s="570"/>
      <c r="K27" s="570"/>
      <c r="L27" s="571"/>
      <c r="M27" s="713" t="s">
        <v>55</v>
      </c>
      <c r="N27" s="707"/>
      <c r="O27" s="707"/>
      <c r="P27" s="707"/>
      <c r="Q27" s="707"/>
      <c r="R27" s="707"/>
      <c r="S27" s="707"/>
      <c r="T27" s="707"/>
      <c r="U27" s="707"/>
      <c r="V27" s="707"/>
      <c r="W27" s="707"/>
      <c r="X27" s="708"/>
      <c r="Y27" s="49"/>
      <c r="Z27" s="712"/>
      <c r="AA27" s="712"/>
      <c r="AB27" s="712"/>
      <c r="AC27" s="712"/>
      <c r="AD27" s="712"/>
      <c r="AE27" s="712"/>
      <c r="AF27" s="712"/>
      <c r="AG27" s="712"/>
      <c r="AH27" s="49"/>
      <c r="AI27" s="712"/>
      <c r="AJ27" s="712"/>
      <c r="AK27" s="712"/>
      <c r="AL27" s="712"/>
      <c r="AM27" s="712"/>
      <c r="AN27" s="712"/>
      <c r="AO27" s="712"/>
      <c r="AP27" s="712"/>
      <c r="AQ27" s="49"/>
      <c r="AR27" s="712"/>
      <c r="AS27" s="712"/>
      <c r="AT27" s="712"/>
      <c r="AU27" s="712"/>
      <c r="AV27" s="712"/>
      <c r="AW27" s="712"/>
      <c r="AX27" s="712"/>
      <c r="AY27" s="712"/>
      <c r="AZ27" s="43"/>
    </row>
    <row r="28" spans="2:55" s="1" customFormat="1" ht="20.25" customHeight="1">
      <c r="B28" s="705"/>
      <c r="C28" s="570"/>
      <c r="D28" s="570"/>
      <c r="E28" s="570"/>
      <c r="F28" s="570"/>
      <c r="G28" s="570"/>
      <c r="H28" s="570"/>
      <c r="I28" s="570"/>
      <c r="J28" s="570"/>
      <c r="K28" s="570"/>
      <c r="L28" s="571"/>
      <c r="M28" s="706" t="s">
        <v>56</v>
      </c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8"/>
      <c r="Y28" s="49"/>
      <c r="Z28" s="647"/>
      <c r="AA28" s="647"/>
      <c r="AB28" s="647"/>
      <c r="AC28" s="647"/>
      <c r="AD28" s="647"/>
      <c r="AE28" s="647"/>
      <c r="AF28" s="647"/>
      <c r="AG28" s="647"/>
      <c r="AH28" s="49"/>
      <c r="AI28" s="647"/>
      <c r="AJ28" s="647"/>
      <c r="AK28" s="647"/>
      <c r="AL28" s="647"/>
      <c r="AM28" s="647"/>
      <c r="AN28" s="647"/>
      <c r="AO28" s="647"/>
      <c r="AP28" s="647"/>
      <c r="AQ28" s="49"/>
      <c r="AR28" s="647"/>
      <c r="AS28" s="647"/>
      <c r="AT28" s="647"/>
      <c r="AU28" s="647"/>
      <c r="AV28" s="647"/>
      <c r="AW28" s="647"/>
      <c r="AX28" s="647"/>
      <c r="AY28" s="647"/>
      <c r="AZ28" s="43"/>
    </row>
    <row r="29" spans="2:55" s="1" customFormat="1" ht="20.25" customHeight="1">
      <c r="B29" s="705"/>
      <c r="C29" s="570"/>
      <c r="D29" s="570"/>
      <c r="E29" s="570"/>
      <c r="F29" s="570"/>
      <c r="G29" s="570"/>
      <c r="H29" s="570"/>
      <c r="I29" s="570"/>
      <c r="J29" s="570"/>
      <c r="K29" s="570"/>
      <c r="L29" s="571"/>
      <c r="M29" s="706" t="s">
        <v>183</v>
      </c>
      <c r="N29" s="707"/>
      <c r="O29" s="707"/>
      <c r="P29" s="707"/>
      <c r="Q29" s="707"/>
      <c r="R29" s="707"/>
      <c r="S29" s="707"/>
      <c r="T29" s="707"/>
      <c r="U29" s="707"/>
      <c r="V29" s="707"/>
      <c r="W29" s="707"/>
      <c r="X29" s="708"/>
      <c r="Y29" s="49"/>
      <c r="Z29" s="646"/>
      <c r="AA29" s="646"/>
      <c r="AB29" s="646"/>
      <c r="AC29" s="646"/>
      <c r="AD29" s="646"/>
      <c r="AE29" s="646"/>
      <c r="AF29" s="646"/>
      <c r="AG29" s="646"/>
      <c r="AH29" s="49"/>
      <c r="AI29" s="646"/>
      <c r="AJ29" s="646"/>
      <c r="AK29" s="646"/>
      <c r="AL29" s="646"/>
      <c r="AM29" s="646"/>
      <c r="AN29" s="646"/>
      <c r="AO29" s="646"/>
      <c r="AP29" s="646"/>
      <c r="AQ29" s="49"/>
      <c r="AR29" s="646"/>
      <c r="AS29" s="646"/>
      <c r="AT29" s="646"/>
      <c r="AU29" s="646"/>
      <c r="AV29" s="646"/>
      <c r="AW29" s="646"/>
      <c r="AX29" s="646"/>
      <c r="AY29" s="646"/>
      <c r="AZ29" s="43"/>
    </row>
    <row r="30" spans="2:55" s="1" customFormat="1" ht="20.25" customHeight="1">
      <c r="B30" s="705"/>
      <c r="C30" s="570"/>
      <c r="D30" s="570"/>
      <c r="E30" s="570"/>
      <c r="F30" s="570"/>
      <c r="G30" s="570"/>
      <c r="H30" s="570"/>
      <c r="I30" s="570"/>
      <c r="J30" s="570"/>
      <c r="K30" s="570"/>
      <c r="L30" s="571"/>
      <c r="M30" s="706" t="s">
        <v>184</v>
      </c>
      <c r="N30" s="707"/>
      <c r="O30" s="707"/>
      <c r="P30" s="707"/>
      <c r="Q30" s="707"/>
      <c r="R30" s="707"/>
      <c r="S30" s="707"/>
      <c r="T30" s="707"/>
      <c r="U30" s="707"/>
      <c r="V30" s="707"/>
      <c r="W30" s="707"/>
      <c r="X30" s="708"/>
      <c r="Y30" s="49"/>
      <c r="Z30" s="646"/>
      <c r="AA30" s="646"/>
      <c r="AB30" s="646"/>
      <c r="AC30" s="646"/>
      <c r="AD30" s="646"/>
      <c r="AE30" s="646"/>
      <c r="AF30" s="646"/>
      <c r="AG30" s="646"/>
      <c r="AH30" s="49"/>
      <c r="AI30" s="646"/>
      <c r="AJ30" s="646"/>
      <c r="AK30" s="646"/>
      <c r="AL30" s="646"/>
      <c r="AM30" s="646"/>
      <c r="AN30" s="646"/>
      <c r="AO30" s="646"/>
      <c r="AP30" s="646"/>
      <c r="AQ30" s="49"/>
      <c r="AR30" s="646"/>
      <c r="AS30" s="646"/>
      <c r="AT30" s="646"/>
      <c r="AU30" s="646"/>
      <c r="AV30" s="646"/>
      <c r="AW30" s="646"/>
      <c r="AX30" s="646"/>
      <c r="AY30" s="646"/>
      <c r="AZ30" s="43"/>
    </row>
    <row r="31" spans="2:55" s="1" customFormat="1" ht="20.25" customHeight="1">
      <c r="B31" s="705"/>
      <c r="C31" s="570"/>
      <c r="D31" s="570"/>
      <c r="E31" s="570"/>
      <c r="F31" s="570"/>
      <c r="G31" s="570"/>
      <c r="H31" s="570"/>
      <c r="I31" s="570"/>
      <c r="J31" s="570"/>
      <c r="K31" s="570"/>
      <c r="L31" s="571"/>
      <c r="M31" s="706" t="s">
        <v>182</v>
      </c>
      <c r="N31" s="707"/>
      <c r="O31" s="707"/>
      <c r="P31" s="707"/>
      <c r="Q31" s="707"/>
      <c r="R31" s="707"/>
      <c r="S31" s="707"/>
      <c r="T31" s="707"/>
      <c r="U31" s="707"/>
      <c r="V31" s="707"/>
      <c r="W31" s="707"/>
      <c r="X31" s="708"/>
      <c r="Y31" s="49"/>
      <c r="Z31" s="646"/>
      <c r="AA31" s="646"/>
      <c r="AB31" s="646"/>
      <c r="AC31" s="646"/>
      <c r="AD31" s="646"/>
      <c r="AE31" s="646"/>
      <c r="AF31" s="646"/>
      <c r="AG31" s="646"/>
      <c r="AH31" s="49"/>
      <c r="AI31" s="646"/>
      <c r="AJ31" s="646"/>
      <c r="AK31" s="646"/>
      <c r="AL31" s="646"/>
      <c r="AM31" s="646"/>
      <c r="AN31" s="646"/>
      <c r="AO31" s="646"/>
      <c r="AP31" s="646"/>
      <c r="AQ31" s="49"/>
      <c r="AR31" s="646"/>
      <c r="AS31" s="646"/>
      <c r="AT31" s="646"/>
      <c r="AU31" s="646"/>
      <c r="AV31" s="646"/>
      <c r="AW31" s="646"/>
      <c r="AX31" s="646"/>
      <c r="AY31" s="646"/>
      <c r="AZ31" s="43"/>
    </row>
    <row r="32" spans="2:55" s="1" customFormat="1" ht="20.25" customHeight="1">
      <c r="B32" s="705"/>
      <c r="C32" s="570"/>
      <c r="D32" s="570"/>
      <c r="E32" s="570"/>
      <c r="F32" s="570"/>
      <c r="G32" s="570"/>
      <c r="H32" s="570"/>
      <c r="I32" s="570"/>
      <c r="J32" s="570"/>
      <c r="K32" s="570"/>
      <c r="L32" s="571"/>
      <c r="M32" s="649" t="s">
        <v>58</v>
      </c>
      <c r="N32" s="650"/>
      <c r="O32" s="650"/>
      <c r="P32" s="650"/>
      <c r="Q32" s="650"/>
      <c r="R32" s="650"/>
      <c r="S32" s="650"/>
      <c r="T32" s="650"/>
      <c r="U32" s="650"/>
      <c r="V32" s="650"/>
      <c r="W32" s="650"/>
      <c r="X32" s="651"/>
      <c r="Y32" s="49"/>
      <c r="Z32" s="647"/>
      <c r="AA32" s="647"/>
      <c r="AB32" s="647"/>
      <c r="AC32" s="647"/>
      <c r="AD32" s="647"/>
      <c r="AE32" s="647"/>
      <c r="AF32" s="647"/>
      <c r="AG32" s="647"/>
      <c r="AH32" s="49"/>
      <c r="AI32" s="647"/>
      <c r="AJ32" s="647"/>
      <c r="AK32" s="647"/>
      <c r="AL32" s="647"/>
      <c r="AM32" s="647"/>
      <c r="AN32" s="647"/>
      <c r="AO32" s="647"/>
      <c r="AP32" s="647"/>
      <c r="AQ32" s="49"/>
      <c r="AR32" s="647"/>
      <c r="AS32" s="647"/>
      <c r="AT32" s="647"/>
      <c r="AU32" s="647"/>
      <c r="AV32" s="647"/>
      <c r="AW32" s="647"/>
      <c r="AX32" s="647"/>
      <c r="AY32" s="647"/>
      <c r="AZ32" s="43"/>
    </row>
    <row r="33" spans="2:55" s="1" customFormat="1" ht="20.25" customHeight="1" thickBot="1">
      <c r="B33" s="676"/>
      <c r="C33" s="677"/>
      <c r="D33" s="677"/>
      <c r="E33" s="677"/>
      <c r="F33" s="677"/>
      <c r="G33" s="677"/>
      <c r="H33" s="677"/>
      <c r="I33" s="677"/>
      <c r="J33" s="677"/>
      <c r="K33" s="677"/>
      <c r="L33" s="678"/>
      <c r="M33" s="643" t="s">
        <v>59</v>
      </c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50"/>
      <c r="Z33" s="675"/>
      <c r="AA33" s="675"/>
      <c r="AB33" s="675"/>
      <c r="AC33" s="675"/>
      <c r="AD33" s="675"/>
      <c r="AE33" s="675"/>
      <c r="AF33" s="675"/>
      <c r="AG33" s="675"/>
      <c r="AH33" s="50"/>
      <c r="AI33" s="675"/>
      <c r="AJ33" s="675"/>
      <c r="AK33" s="675"/>
      <c r="AL33" s="675"/>
      <c r="AM33" s="675"/>
      <c r="AN33" s="675"/>
      <c r="AO33" s="675"/>
      <c r="AP33" s="675"/>
      <c r="AQ33" s="50"/>
      <c r="AR33" s="675"/>
      <c r="AS33" s="675"/>
      <c r="AT33" s="675"/>
      <c r="AU33" s="675"/>
      <c r="AV33" s="675"/>
      <c r="AW33" s="675"/>
      <c r="AX33" s="675"/>
      <c r="AY33" s="675"/>
      <c r="AZ33" s="52"/>
    </row>
    <row r="34" spans="2:55" s="1" customFormat="1" ht="23.25" customHeight="1">
      <c r="B34" s="564" t="s">
        <v>391</v>
      </c>
      <c r="C34" s="565"/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65"/>
      <c r="AA34" s="565"/>
      <c r="AB34" s="565"/>
      <c r="AC34" s="565"/>
      <c r="AD34" s="565"/>
      <c r="AE34" s="565"/>
      <c r="AF34" s="565"/>
      <c r="AG34" s="565"/>
      <c r="AH34" s="565"/>
      <c r="AI34" s="565"/>
      <c r="AJ34" s="565"/>
      <c r="AK34" s="565"/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565"/>
      <c r="AW34" s="6" t="s">
        <v>30</v>
      </c>
      <c r="AX34" s="5" t="s">
        <v>6</v>
      </c>
      <c r="AY34" s="4">
        <v>2</v>
      </c>
      <c r="AZ34" s="3"/>
    </row>
    <row r="35" spans="2:55" s="1" customFormat="1" ht="18.75" customHeight="1" thickBot="1">
      <c r="B35" s="672" t="s">
        <v>33</v>
      </c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  <c r="AM35" s="673"/>
      <c r="AN35" s="673"/>
      <c r="AO35" s="673"/>
      <c r="AP35" s="673"/>
      <c r="AQ35" s="673"/>
      <c r="AR35" s="673"/>
      <c r="AS35" s="673"/>
      <c r="AT35" s="673"/>
      <c r="AU35" s="673"/>
      <c r="AV35" s="673"/>
      <c r="AW35" s="673"/>
      <c r="AX35" s="673"/>
      <c r="AY35" s="673"/>
      <c r="AZ35" s="674"/>
    </row>
    <row r="36" spans="2:55" s="1" customFormat="1" ht="23.25" customHeight="1">
      <c r="B36" s="709" t="s">
        <v>44</v>
      </c>
      <c r="C36" s="710"/>
      <c r="D36" s="710"/>
      <c r="E36" s="710"/>
      <c r="F36" s="710"/>
      <c r="G36" s="710"/>
      <c r="H36" s="710"/>
      <c r="I36" s="710"/>
      <c r="J36" s="710"/>
      <c r="K36" s="710"/>
      <c r="L36" s="711"/>
      <c r="M36" s="697" t="s">
        <v>187</v>
      </c>
      <c r="N36" s="698"/>
      <c r="O36" s="698"/>
      <c r="P36" s="698"/>
      <c r="Q36" s="698"/>
      <c r="R36" s="698"/>
      <c r="S36" s="698"/>
      <c r="T36" s="698"/>
      <c r="U36" s="698"/>
      <c r="V36" s="698"/>
      <c r="W36" s="698"/>
      <c r="X36" s="698"/>
      <c r="Y36" s="787"/>
      <c r="Z36" s="788"/>
      <c r="AA36" s="788"/>
      <c r="AB36" s="789"/>
      <c r="AC36" s="790" t="s">
        <v>46</v>
      </c>
      <c r="AD36" s="698"/>
      <c r="AE36" s="698"/>
      <c r="AF36" s="791"/>
      <c r="AG36" s="657" t="s">
        <v>180</v>
      </c>
      <c r="AH36" s="658"/>
      <c r="AI36" s="658"/>
      <c r="AJ36" s="658"/>
      <c r="AK36" s="658"/>
      <c r="AL36" s="658"/>
      <c r="AM36" s="658"/>
      <c r="AN36" s="658"/>
      <c r="AO36" s="659"/>
      <c r="AP36" s="660"/>
      <c r="AQ36" s="660"/>
      <c r="AR36" s="660"/>
      <c r="AS36" s="822" t="s">
        <v>192</v>
      </c>
      <c r="AT36" s="823"/>
      <c r="AU36" s="823"/>
      <c r="AV36" s="823"/>
      <c r="AW36" s="692"/>
      <c r="AX36" s="692"/>
      <c r="AY36" s="693"/>
      <c r="AZ36" s="91"/>
    </row>
    <row r="37" spans="2:55" s="1" customFormat="1" ht="23.25" customHeight="1">
      <c r="B37" s="640" t="s">
        <v>45</v>
      </c>
      <c r="C37" s="641"/>
      <c r="D37" s="641"/>
      <c r="E37" s="641"/>
      <c r="F37" s="641"/>
      <c r="G37" s="641"/>
      <c r="H37" s="641"/>
      <c r="I37" s="641"/>
      <c r="J37" s="641"/>
      <c r="K37" s="641"/>
      <c r="L37" s="642"/>
      <c r="M37" s="679" t="s">
        <v>49</v>
      </c>
      <c r="N37" s="680"/>
      <c r="O37" s="680"/>
      <c r="P37" s="680"/>
      <c r="Q37" s="680"/>
      <c r="R37" s="680"/>
      <c r="S37" s="680"/>
      <c r="T37" s="680"/>
      <c r="U37" s="680"/>
      <c r="V37" s="680"/>
      <c r="W37" s="680"/>
      <c r="X37" s="681"/>
      <c r="Y37" s="682"/>
      <c r="Z37" s="683"/>
      <c r="AA37" s="683"/>
      <c r="AB37" s="684"/>
      <c r="AC37" s="685" t="s">
        <v>47</v>
      </c>
      <c r="AD37" s="680"/>
      <c r="AE37" s="680"/>
      <c r="AF37" s="686"/>
      <c r="AG37" s="687" t="s">
        <v>50</v>
      </c>
      <c r="AH37" s="688"/>
      <c r="AI37" s="688"/>
      <c r="AJ37" s="688"/>
      <c r="AK37" s="688"/>
      <c r="AL37" s="688"/>
      <c r="AM37" s="688"/>
      <c r="AN37" s="688"/>
      <c r="AO37" s="688"/>
      <c r="AP37" s="688"/>
      <c r="AQ37" s="688"/>
      <c r="AR37" s="689"/>
      <c r="AS37" s="637"/>
      <c r="AT37" s="638"/>
      <c r="AU37" s="638"/>
      <c r="AV37" s="639"/>
      <c r="AW37" s="690" t="s">
        <v>48</v>
      </c>
      <c r="AX37" s="691"/>
      <c r="AY37" s="691"/>
      <c r="AZ37" s="92"/>
    </row>
    <row r="38" spans="2:55" s="1" customFormat="1" ht="23.25" customHeight="1">
      <c r="B38" s="694" t="s">
        <v>186</v>
      </c>
      <c r="C38" s="695"/>
      <c r="D38" s="695"/>
      <c r="E38" s="695"/>
      <c r="F38" s="695"/>
      <c r="G38" s="695"/>
      <c r="H38" s="695"/>
      <c r="I38" s="695"/>
      <c r="J38" s="695"/>
      <c r="K38" s="695"/>
      <c r="L38" s="696"/>
      <c r="M38" s="699" t="s">
        <v>188</v>
      </c>
      <c r="N38" s="700"/>
      <c r="O38" s="700"/>
      <c r="P38" s="700"/>
      <c r="Q38" s="700"/>
      <c r="R38" s="700"/>
      <c r="S38" s="700"/>
      <c r="T38" s="700"/>
      <c r="U38" s="700"/>
      <c r="V38" s="700"/>
      <c r="W38" s="700"/>
      <c r="X38" s="701"/>
      <c r="Y38" s="654"/>
      <c r="Z38" s="393"/>
      <c r="AA38" s="653" t="s">
        <v>189</v>
      </c>
      <c r="AB38" s="653"/>
      <c r="AC38" s="653"/>
      <c r="AD38" s="653"/>
      <c r="AE38" s="653"/>
      <c r="AF38" s="653"/>
      <c r="AG38" s="653"/>
      <c r="AH38" s="654"/>
      <c r="AI38" s="393"/>
      <c r="AJ38" s="653" t="s">
        <v>190</v>
      </c>
      <c r="AK38" s="653"/>
      <c r="AL38" s="653"/>
      <c r="AM38" s="653"/>
      <c r="AN38" s="653"/>
      <c r="AO38" s="653"/>
      <c r="AP38" s="653"/>
      <c r="AQ38" s="654"/>
      <c r="AR38" s="393"/>
      <c r="AS38" s="655" t="s">
        <v>191</v>
      </c>
      <c r="AT38" s="656"/>
      <c r="AU38" s="656"/>
      <c r="AV38" s="656"/>
      <c r="AW38" s="656"/>
      <c r="AX38" s="656"/>
      <c r="AY38" s="656"/>
      <c r="AZ38" s="93"/>
    </row>
    <row r="39" spans="2:55" s="1" customFormat="1" ht="23.25" customHeight="1">
      <c r="B39" s="666" t="s">
        <v>193</v>
      </c>
      <c r="C39" s="667"/>
      <c r="D39" s="667"/>
      <c r="E39" s="667"/>
      <c r="F39" s="667"/>
      <c r="G39" s="667"/>
      <c r="H39" s="667"/>
      <c r="I39" s="667"/>
      <c r="J39" s="667"/>
      <c r="K39" s="667"/>
      <c r="L39" s="668"/>
      <c r="M39" s="649" t="s">
        <v>40</v>
      </c>
      <c r="N39" s="650"/>
      <c r="O39" s="650"/>
      <c r="P39" s="650"/>
      <c r="Q39" s="650"/>
      <c r="R39" s="650"/>
      <c r="S39" s="650"/>
      <c r="T39" s="650"/>
      <c r="U39" s="650"/>
      <c r="V39" s="650"/>
      <c r="W39" s="650"/>
      <c r="X39" s="651"/>
      <c r="Y39" s="42"/>
      <c r="Z39" s="652"/>
      <c r="AA39" s="652"/>
      <c r="AB39" s="652"/>
      <c r="AC39" s="652"/>
      <c r="AD39" s="652"/>
      <c r="AE39" s="652"/>
      <c r="AF39" s="652"/>
      <c r="AG39" s="652"/>
      <c r="AH39" s="49"/>
      <c r="AI39" s="652"/>
      <c r="AJ39" s="652"/>
      <c r="AK39" s="652"/>
      <c r="AL39" s="652"/>
      <c r="AM39" s="652"/>
      <c r="AN39" s="652"/>
      <c r="AO39" s="652"/>
      <c r="AP39" s="652"/>
      <c r="AQ39" s="49"/>
      <c r="AR39" s="652"/>
      <c r="AS39" s="652"/>
      <c r="AT39" s="652"/>
      <c r="AU39" s="652"/>
      <c r="AV39" s="652"/>
      <c r="AW39" s="652"/>
      <c r="AX39" s="652"/>
      <c r="AY39" s="652"/>
      <c r="AZ39" s="43"/>
    </row>
    <row r="40" spans="2:55" s="1" customFormat="1" ht="23.25" customHeight="1">
      <c r="B40" s="669"/>
      <c r="C40" s="670"/>
      <c r="D40" s="670"/>
      <c r="E40" s="670"/>
      <c r="F40" s="670"/>
      <c r="G40" s="670"/>
      <c r="H40" s="670"/>
      <c r="I40" s="670"/>
      <c r="J40" s="670"/>
      <c r="K40" s="670"/>
      <c r="L40" s="671"/>
      <c r="M40" s="702" t="s">
        <v>41</v>
      </c>
      <c r="N40" s="703"/>
      <c r="O40" s="703"/>
      <c r="P40" s="703"/>
      <c r="Q40" s="703"/>
      <c r="R40" s="703"/>
      <c r="S40" s="703"/>
      <c r="T40" s="703"/>
      <c r="U40" s="703"/>
      <c r="V40" s="703"/>
      <c r="W40" s="703"/>
      <c r="X40" s="704"/>
      <c r="Y40" s="57"/>
      <c r="Z40" s="648"/>
      <c r="AA40" s="648"/>
      <c r="AB40" s="648"/>
      <c r="AC40" s="648"/>
      <c r="AD40" s="648"/>
      <c r="AE40" s="648"/>
      <c r="AF40" s="648"/>
      <c r="AG40" s="648"/>
      <c r="AH40" s="57"/>
      <c r="AI40" s="648"/>
      <c r="AJ40" s="648"/>
      <c r="AK40" s="648"/>
      <c r="AL40" s="648"/>
      <c r="AM40" s="648"/>
      <c r="AN40" s="648"/>
      <c r="AO40" s="648"/>
      <c r="AP40" s="648"/>
      <c r="AQ40" s="40"/>
      <c r="AR40" s="648"/>
      <c r="AS40" s="648"/>
      <c r="AT40" s="648"/>
      <c r="AU40" s="648"/>
      <c r="AV40" s="648"/>
      <c r="AW40" s="648"/>
      <c r="AX40" s="648"/>
      <c r="AY40" s="648"/>
      <c r="AZ40" s="41"/>
    </row>
    <row r="41" spans="2:55" s="1" customFormat="1" ht="23.25" customHeight="1">
      <c r="B41" s="750" t="s">
        <v>60</v>
      </c>
      <c r="C41" s="751"/>
      <c r="D41" s="751"/>
      <c r="E41" s="751"/>
      <c r="F41" s="751"/>
      <c r="G41" s="751"/>
      <c r="H41" s="751"/>
      <c r="I41" s="751"/>
      <c r="J41" s="751"/>
      <c r="K41" s="751"/>
      <c r="L41" s="752"/>
      <c r="M41" s="649" t="s">
        <v>61</v>
      </c>
      <c r="N41" s="650"/>
      <c r="O41" s="650"/>
      <c r="P41" s="650"/>
      <c r="Q41" s="650"/>
      <c r="R41" s="650"/>
      <c r="S41" s="650"/>
      <c r="T41" s="650"/>
      <c r="U41" s="650"/>
      <c r="V41" s="650"/>
      <c r="W41" s="650"/>
      <c r="X41" s="651"/>
      <c r="Y41" s="49"/>
      <c r="Z41" s="753"/>
      <c r="AA41" s="753"/>
      <c r="AB41" s="753"/>
      <c r="AC41" s="753"/>
      <c r="AD41" s="753"/>
      <c r="AE41" s="753"/>
      <c r="AF41" s="753"/>
      <c r="AG41" s="753"/>
      <c r="AH41" s="49"/>
      <c r="AI41" s="753"/>
      <c r="AJ41" s="753"/>
      <c r="AK41" s="753"/>
      <c r="AL41" s="753"/>
      <c r="AM41" s="753"/>
      <c r="AN41" s="753"/>
      <c r="AO41" s="753"/>
      <c r="AP41" s="753"/>
      <c r="AQ41" s="49"/>
      <c r="AR41" s="754"/>
      <c r="AS41" s="754"/>
      <c r="AT41" s="754"/>
      <c r="AU41" s="754"/>
      <c r="AV41" s="754"/>
      <c r="AW41" s="754"/>
      <c r="AX41" s="754"/>
      <c r="AY41" s="754"/>
      <c r="AZ41" s="55"/>
    </row>
    <row r="42" spans="2:55" s="1" customFormat="1" ht="23.25" customHeight="1">
      <c r="B42" s="831" t="s">
        <v>185</v>
      </c>
      <c r="C42" s="832"/>
      <c r="D42" s="832"/>
      <c r="E42" s="832"/>
      <c r="F42" s="832"/>
      <c r="G42" s="832"/>
      <c r="H42" s="832"/>
      <c r="I42" s="832"/>
      <c r="J42" s="832"/>
      <c r="K42" s="832"/>
      <c r="L42" s="833"/>
      <c r="M42" s="713" t="s">
        <v>40</v>
      </c>
      <c r="N42" s="707"/>
      <c r="O42" s="707"/>
      <c r="P42" s="707"/>
      <c r="Q42" s="707"/>
      <c r="R42" s="707"/>
      <c r="S42" s="707"/>
      <c r="T42" s="707"/>
      <c r="U42" s="707"/>
      <c r="V42" s="707"/>
      <c r="W42" s="707"/>
      <c r="X42" s="708"/>
      <c r="Y42" s="49"/>
      <c r="Z42" s="756"/>
      <c r="AA42" s="756"/>
      <c r="AB42" s="756"/>
      <c r="AC42" s="756"/>
      <c r="AD42" s="756"/>
      <c r="AE42" s="756"/>
      <c r="AF42" s="756"/>
      <c r="AG42" s="756"/>
      <c r="AH42" s="49"/>
      <c r="AI42" s="756"/>
      <c r="AJ42" s="756"/>
      <c r="AK42" s="756"/>
      <c r="AL42" s="756"/>
      <c r="AM42" s="756"/>
      <c r="AN42" s="756"/>
      <c r="AO42" s="756"/>
      <c r="AP42" s="756"/>
      <c r="AQ42" s="49"/>
      <c r="AR42" s="755"/>
      <c r="AS42" s="755"/>
      <c r="AT42" s="755"/>
      <c r="AU42" s="755"/>
      <c r="AV42" s="755"/>
      <c r="AW42" s="755"/>
      <c r="AX42" s="755"/>
      <c r="AY42" s="755"/>
      <c r="AZ42" s="43"/>
    </row>
    <row r="43" spans="2:55" s="1" customFormat="1" ht="23.25" customHeight="1">
      <c r="B43" s="625"/>
      <c r="C43" s="626"/>
      <c r="D43" s="626"/>
      <c r="E43" s="626"/>
      <c r="F43" s="626"/>
      <c r="G43" s="626"/>
      <c r="H43" s="626"/>
      <c r="I43" s="626"/>
      <c r="J43" s="626"/>
      <c r="K43" s="626"/>
      <c r="L43" s="627"/>
      <c r="M43" s="713" t="s">
        <v>41</v>
      </c>
      <c r="N43" s="707"/>
      <c r="O43" s="707"/>
      <c r="P43" s="707"/>
      <c r="Q43" s="707"/>
      <c r="R43" s="707"/>
      <c r="S43" s="707"/>
      <c r="T43" s="707"/>
      <c r="U43" s="707"/>
      <c r="V43" s="707"/>
      <c r="W43" s="707"/>
      <c r="X43" s="708"/>
      <c r="Y43" s="49"/>
      <c r="Z43" s="757"/>
      <c r="AA43" s="648"/>
      <c r="AB43" s="648"/>
      <c r="AC43" s="648"/>
      <c r="AD43" s="648"/>
      <c r="AE43" s="648"/>
      <c r="AF43" s="648"/>
      <c r="AG43" s="758"/>
      <c r="AH43" s="49"/>
      <c r="AI43" s="757"/>
      <c r="AJ43" s="648"/>
      <c r="AK43" s="648"/>
      <c r="AL43" s="648"/>
      <c r="AM43" s="648"/>
      <c r="AN43" s="648"/>
      <c r="AO43" s="648"/>
      <c r="AP43" s="758"/>
      <c r="AQ43" s="49"/>
      <c r="AR43" s="749"/>
      <c r="AS43" s="749"/>
      <c r="AT43" s="749"/>
      <c r="AU43" s="749"/>
      <c r="AV43" s="749"/>
      <c r="AW43" s="749"/>
      <c r="AX43" s="749"/>
      <c r="AY43" s="749"/>
      <c r="AZ43" s="43"/>
    </row>
    <row r="44" spans="2:55" ht="23.25" customHeight="1">
      <c r="B44" s="828"/>
      <c r="C44" s="829"/>
      <c r="D44" s="829"/>
      <c r="E44" s="829"/>
      <c r="F44" s="829"/>
      <c r="G44" s="829"/>
      <c r="H44" s="829"/>
      <c r="I44" s="829"/>
      <c r="J44" s="829"/>
      <c r="K44" s="829"/>
      <c r="L44" s="830"/>
      <c r="M44" s="713" t="s">
        <v>62</v>
      </c>
      <c r="N44" s="707"/>
      <c r="O44" s="707"/>
      <c r="P44" s="707"/>
      <c r="Q44" s="707"/>
      <c r="R44" s="707"/>
      <c r="S44" s="707"/>
      <c r="T44" s="707"/>
      <c r="U44" s="707"/>
      <c r="V44" s="707"/>
      <c r="W44" s="707"/>
      <c r="X44" s="708"/>
      <c r="Y44" s="49"/>
      <c r="Z44" s="792"/>
      <c r="AA44" s="628"/>
      <c r="AB44" s="628"/>
      <c r="AC44" s="628"/>
      <c r="AD44" s="628"/>
      <c r="AE44" s="628"/>
      <c r="AF44" s="628"/>
      <c r="AG44" s="793"/>
      <c r="AH44" s="49"/>
      <c r="AI44" s="792"/>
      <c r="AJ44" s="628"/>
      <c r="AK44" s="628"/>
      <c r="AL44" s="628"/>
      <c r="AM44" s="628"/>
      <c r="AN44" s="628"/>
      <c r="AO44" s="628"/>
      <c r="AP44" s="793"/>
      <c r="AQ44" s="49"/>
      <c r="AR44" s="812"/>
      <c r="AS44" s="812"/>
      <c r="AT44" s="812"/>
      <c r="AU44" s="812"/>
      <c r="AV44" s="812"/>
      <c r="AW44" s="812"/>
      <c r="AX44" s="812"/>
      <c r="AY44" s="812"/>
      <c r="AZ44" s="43"/>
    </row>
    <row r="45" spans="2:55" ht="23.25" customHeight="1">
      <c r="B45" s="716"/>
      <c r="C45" s="717"/>
      <c r="D45" s="717"/>
      <c r="E45" s="717"/>
      <c r="F45" s="717"/>
      <c r="G45" s="717"/>
      <c r="H45" s="717"/>
      <c r="I45" s="717"/>
      <c r="J45" s="717"/>
      <c r="K45" s="717"/>
      <c r="L45" s="718"/>
      <c r="M45" s="880" t="s">
        <v>63</v>
      </c>
      <c r="N45" s="881"/>
      <c r="O45" s="881"/>
      <c r="P45" s="881"/>
      <c r="Q45" s="881"/>
      <c r="R45" s="881"/>
      <c r="S45" s="881"/>
      <c r="T45" s="881"/>
      <c r="U45" s="881"/>
      <c r="V45" s="881"/>
      <c r="W45" s="881"/>
      <c r="X45" s="882"/>
      <c r="Y45" s="49"/>
      <c r="Z45" s="648"/>
      <c r="AA45" s="648"/>
      <c r="AB45" s="648"/>
      <c r="AC45" s="648"/>
      <c r="AD45" s="648"/>
      <c r="AE45" s="648"/>
      <c r="AF45" s="648"/>
      <c r="AG45" s="648"/>
      <c r="AH45" s="49"/>
      <c r="AI45" s="648"/>
      <c r="AJ45" s="648"/>
      <c r="AK45" s="648"/>
      <c r="AL45" s="648"/>
      <c r="AM45" s="648"/>
      <c r="AN45" s="648"/>
      <c r="AO45" s="648"/>
      <c r="AP45" s="648"/>
      <c r="AQ45" s="49"/>
      <c r="AR45" s="749"/>
      <c r="AS45" s="749"/>
      <c r="AT45" s="749"/>
      <c r="AU45" s="749"/>
      <c r="AV45" s="749"/>
      <c r="AW45" s="749"/>
      <c r="AX45" s="749"/>
      <c r="AY45" s="749"/>
      <c r="AZ45" s="43"/>
      <c r="BB45" s="1"/>
      <c r="BC45" s="1"/>
    </row>
    <row r="46" spans="2:55" ht="23.25" customHeight="1">
      <c r="B46" s="625"/>
      <c r="C46" s="626"/>
      <c r="D46" s="626"/>
      <c r="E46" s="626"/>
      <c r="F46" s="626"/>
      <c r="G46" s="626"/>
      <c r="H46" s="626"/>
      <c r="I46" s="626"/>
      <c r="J46" s="626"/>
      <c r="K46" s="626"/>
      <c r="L46" s="627"/>
      <c r="M46" s="713" t="s">
        <v>64</v>
      </c>
      <c r="N46" s="707"/>
      <c r="O46" s="707"/>
      <c r="P46" s="707"/>
      <c r="Q46" s="707"/>
      <c r="R46" s="707"/>
      <c r="S46" s="707"/>
      <c r="T46" s="707"/>
      <c r="U46" s="707"/>
      <c r="V46" s="707"/>
      <c r="W46" s="707"/>
      <c r="X46" s="708"/>
      <c r="Y46" s="49"/>
      <c r="Z46" s="628"/>
      <c r="AA46" s="628"/>
      <c r="AB46" s="628"/>
      <c r="AC46" s="628"/>
      <c r="AD46" s="628"/>
      <c r="AE46" s="628"/>
      <c r="AF46" s="628"/>
      <c r="AG46" s="628"/>
      <c r="AH46" s="49"/>
      <c r="AI46" s="628"/>
      <c r="AJ46" s="628"/>
      <c r="AK46" s="628"/>
      <c r="AL46" s="628"/>
      <c r="AM46" s="628"/>
      <c r="AN46" s="628"/>
      <c r="AO46" s="628"/>
      <c r="AP46" s="628"/>
      <c r="AQ46" s="49"/>
      <c r="AR46" s="812"/>
      <c r="AS46" s="812"/>
      <c r="AT46" s="812"/>
      <c r="AU46" s="812"/>
      <c r="AV46" s="812"/>
      <c r="AW46" s="812"/>
      <c r="AX46" s="812"/>
      <c r="AY46" s="812"/>
      <c r="AZ46" s="43"/>
      <c r="BB46" s="1"/>
      <c r="BC46" s="1"/>
    </row>
    <row r="47" spans="2:55" ht="23.25" customHeight="1">
      <c r="B47" s="837"/>
      <c r="C47" s="838"/>
      <c r="D47" s="838"/>
      <c r="E47" s="838"/>
      <c r="F47" s="838"/>
      <c r="G47" s="838"/>
      <c r="H47" s="838"/>
      <c r="I47" s="838"/>
      <c r="J47" s="838"/>
      <c r="K47" s="838"/>
      <c r="L47" s="839"/>
      <c r="M47" s="713" t="s">
        <v>65</v>
      </c>
      <c r="N47" s="707"/>
      <c r="O47" s="707"/>
      <c r="P47" s="707"/>
      <c r="Q47" s="707"/>
      <c r="R47" s="707"/>
      <c r="S47" s="707"/>
      <c r="T47" s="707"/>
      <c r="U47" s="707"/>
      <c r="V47" s="707"/>
      <c r="W47" s="707"/>
      <c r="X47" s="708"/>
      <c r="Y47" s="40"/>
      <c r="Z47" s="792"/>
      <c r="AA47" s="628"/>
      <c r="AB47" s="628"/>
      <c r="AC47" s="628"/>
      <c r="AD47" s="628"/>
      <c r="AE47" s="628"/>
      <c r="AF47" s="628"/>
      <c r="AG47" s="793"/>
      <c r="AH47" s="40"/>
      <c r="AI47" s="792"/>
      <c r="AJ47" s="628"/>
      <c r="AK47" s="628"/>
      <c r="AL47" s="628"/>
      <c r="AM47" s="628"/>
      <c r="AN47" s="628"/>
      <c r="AO47" s="628"/>
      <c r="AP47" s="793"/>
      <c r="AQ47" s="40"/>
      <c r="AR47" s="812"/>
      <c r="AS47" s="812"/>
      <c r="AT47" s="812"/>
      <c r="AU47" s="812"/>
      <c r="AV47" s="812"/>
      <c r="AW47" s="812"/>
      <c r="AX47" s="812"/>
      <c r="AY47" s="812"/>
      <c r="AZ47" s="43"/>
    </row>
    <row r="48" spans="2:55" ht="23.25" customHeight="1">
      <c r="B48" s="842" t="s">
        <v>194</v>
      </c>
      <c r="C48" s="843"/>
      <c r="D48" s="843"/>
      <c r="E48" s="843"/>
      <c r="F48" s="843"/>
      <c r="G48" s="843"/>
      <c r="H48" s="843"/>
      <c r="I48" s="843"/>
      <c r="J48" s="843"/>
      <c r="K48" s="843"/>
      <c r="L48" s="844"/>
      <c r="M48" s="713" t="s">
        <v>43</v>
      </c>
      <c r="N48" s="707"/>
      <c r="O48" s="707"/>
      <c r="P48" s="707"/>
      <c r="Q48" s="707"/>
      <c r="R48" s="707"/>
      <c r="S48" s="707"/>
      <c r="T48" s="707"/>
      <c r="U48" s="707"/>
      <c r="V48" s="707"/>
      <c r="W48" s="707"/>
      <c r="X48" s="708"/>
      <c r="Y48" s="42"/>
      <c r="Z48" s="812"/>
      <c r="AA48" s="812"/>
      <c r="AB48" s="812"/>
      <c r="AC48" s="812"/>
      <c r="AD48" s="812"/>
      <c r="AE48" s="812"/>
      <c r="AF48" s="812"/>
      <c r="AG48" s="812"/>
      <c r="AH48" s="42"/>
      <c r="AI48" s="812"/>
      <c r="AJ48" s="812"/>
      <c r="AK48" s="812"/>
      <c r="AL48" s="812"/>
      <c r="AM48" s="812"/>
      <c r="AN48" s="812"/>
      <c r="AO48" s="812"/>
      <c r="AP48" s="812"/>
      <c r="AQ48" s="42"/>
      <c r="AR48" s="812"/>
      <c r="AS48" s="812"/>
      <c r="AT48" s="812"/>
      <c r="AU48" s="812"/>
      <c r="AV48" s="812"/>
      <c r="AW48" s="812"/>
      <c r="AX48" s="812"/>
      <c r="AY48" s="812"/>
      <c r="AZ48" s="43"/>
    </row>
    <row r="49" spans="2:52" ht="23.25" customHeight="1">
      <c r="B49" s="845" t="s">
        <v>195</v>
      </c>
      <c r="C49" s="846"/>
      <c r="D49" s="846"/>
      <c r="E49" s="846"/>
      <c r="F49" s="846"/>
      <c r="G49" s="846"/>
      <c r="H49" s="846"/>
      <c r="I49" s="846"/>
      <c r="J49" s="846"/>
      <c r="K49" s="846"/>
      <c r="L49" s="847"/>
      <c r="M49" s="713" t="s">
        <v>41</v>
      </c>
      <c r="N49" s="707"/>
      <c r="O49" s="707"/>
      <c r="P49" s="707"/>
      <c r="Q49" s="707"/>
      <c r="R49" s="707"/>
      <c r="S49" s="707"/>
      <c r="T49" s="707"/>
      <c r="U49" s="707"/>
      <c r="V49" s="707"/>
      <c r="W49" s="707"/>
      <c r="X49" s="708"/>
      <c r="Y49" s="49"/>
      <c r="Z49" s="749"/>
      <c r="AA49" s="749"/>
      <c r="AB49" s="749"/>
      <c r="AC49" s="749"/>
      <c r="AD49" s="749"/>
      <c r="AE49" s="749"/>
      <c r="AF49" s="749"/>
      <c r="AG49" s="749"/>
      <c r="AH49" s="49"/>
      <c r="AI49" s="749"/>
      <c r="AJ49" s="749"/>
      <c r="AK49" s="749"/>
      <c r="AL49" s="749"/>
      <c r="AM49" s="749"/>
      <c r="AN49" s="749"/>
      <c r="AO49" s="749"/>
      <c r="AP49" s="749"/>
      <c r="AQ49" s="49"/>
      <c r="AR49" s="749"/>
      <c r="AS49" s="749"/>
      <c r="AT49" s="749"/>
      <c r="AU49" s="749"/>
      <c r="AV49" s="749"/>
      <c r="AW49" s="749"/>
      <c r="AX49" s="749"/>
      <c r="AY49" s="749"/>
      <c r="AZ49" s="43"/>
    </row>
    <row r="50" spans="2:52" ht="23.25" customHeight="1">
      <c r="B50" s="837"/>
      <c r="C50" s="838"/>
      <c r="D50" s="838"/>
      <c r="E50" s="838"/>
      <c r="F50" s="838"/>
      <c r="G50" s="838"/>
      <c r="H50" s="838"/>
      <c r="I50" s="838"/>
      <c r="J50" s="838"/>
      <c r="K50" s="838"/>
      <c r="L50" s="839"/>
      <c r="M50" s="713" t="s">
        <v>42</v>
      </c>
      <c r="N50" s="707"/>
      <c r="O50" s="707"/>
      <c r="P50" s="707"/>
      <c r="Q50" s="707"/>
      <c r="R50" s="707"/>
      <c r="S50" s="707"/>
      <c r="T50" s="707"/>
      <c r="U50" s="707"/>
      <c r="V50" s="707"/>
      <c r="W50" s="707"/>
      <c r="X50" s="708"/>
      <c r="Y50" s="40"/>
      <c r="Z50" s="665"/>
      <c r="AA50" s="665"/>
      <c r="AB50" s="665"/>
      <c r="AC50" s="665"/>
      <c r="AD50" s="665"/>
      <c r="AE50" s="665"/>
      <c r="AF50" s="665"/>
      <c r="AG50" s="665"/>
      <c r="AH50" s="40"/>
      <c r="AI50" s="665"/>
      <c r="AJ50" s="665"/>
      <c r="AK50" s="665"/>
      <c r="AL50" s="665"/>
      <c r="AM50" s="665"/>
      <c r="AN50" s="665"/>
      <c r="AO50" s="665"/>
      <c r="AP50" s="665"/>
      <c r="AQ50" s="40"/>
      <c r="AR50" s="665"/>
      <c r="AS50" s="665"/>
      <c r="AT50" s="665"/>
      <c r="AU50" s="665"/>
      <c r="AV50" s="665"/>
      <c r="AW50" s="665"/>
      <c r="AX50" s="665"/>
      <c r="AY50" s="665"/>
      <c r="AZ50" s="43"/>
    </row>
    <row r="51" spans="2:52" ht="18" customHeight="1">
      <c r="B51" s="842" t="s">
        <v>197</v>
      </c>
      <c r="C51" s="843"/>
      <c r="D51" s="843"/>
      <c r="E51" s="843"/>
      <c r="F51" s="843"/>
      <c r="G51" s="843"/>
      <c r="H51" s="843"/>
      <c r="I51" s="843"/>
      <c r="J51" s="843"/>
      <c r="K51" s="843"/>
      <c r="L51" s="844"/>
      <c r="M51" s="851" t="s">
        <v>66</v>
      </c>
      <c r="N51" s="852"/>
      <c r="O51" s="852"/>
      <c r="P51" s="852"/>
      <c r="Q51" s="852"/>
      <c r="R51" s="852"/>
      <c r="S51" s="852"/>
      <c r="T51" s="852"/>
      <c r="U51" s="852"/>
      <c r="V51" s="852"/>
      <c r="W51" s="852"/>
      <c r="X51" s="853"/>
      <c r="Y51" s="763"/>
      <c r="Z51" s="759"/>
      <c r="AA51" s="759"/>
      <c r="AB51" s="759"/>
      <c r="AC51" s="759"/>
      <c r="AD51" s="759"/>
      <c r="AE51" s="759"/>
      <c r="AF51" s="759"/>
      <c r="AG51" s="759"/>
      <c r="AH51" s="763"/>
      <c r="AI51" s="759"/>
      <c r="AJ51" s="759"/>
      <c r="AK51" s="759"/>
      <c r="AL51" s="759"/>
      <c r="AM51" s="759"/>
      <c r="AN51" s="759"/>
      <c r="AO51" s="759"/>
      <c r="AP51" s="759"/>
      <c r="AQ51" s="763"/>
      <c r="AR51" s="759"/>
      <c r="AS51" s="759"/>
      <c r="AT51" s="759"/>
      <c r="AU51" s="759"/>
      <c r="AV51" s="759"/>
      <c r="AW51" s="759"/>
      <c r="AX51" s="759"/>
      <c r="AY51" s="759"/>
      <c r="AZ51" s="96"/>
    </row>
    <row r="52" spans="2:52" ht="18" customHeight="1">
      <c r="B52" s="857" t="s">
        <v>196</v>
      </c>
      <c r="C52" s="858"/>
      <c r="D52" s="858"/>
      <c r="E52" s="858"/>
      <c r="F52" s="858"/>
      <c r="G52" s="858"/>
      <c r="H52" s="858"/>
      <c r="I52" s="858"/>
      <c r="J52" s="858"/>
      <c r="K52" s="858"/>
      <c r="L52" s="859"/>
      <c r="M52" s="854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6"/>
      <c r="Y52" s="764"/>
      <c r="Z52" s="760"/>
      <c r="AA52" s="760"/>
      <c r="AB52" s="760"/>
      <c r="AC52" s="760"/>
      <c r="AD52" s="760"/>
      <c r="AE52" s="760"/>
      <c r="AF52" s="760"/>
      <c r="AG52" s="760"/>
      <c r="AH52" s="764"/>
      <c r="AI52" s="760"/>
      <c r="AJ52" s="760"/>
      <c r="AK52" s="760"/>
      <c r="AL52" s="760"/>
      <c r="AM52" s="760"/>
      <c r="AN52" s="760"/>
      <c r="AO52" s="760"/>
      <c r="AP52" s="760"/>
      <c r="AQ52" s="764"/>
      <c r="AR52" s="760"/>
      <c r="AS52" s="760"/>
      <c r="AT52" s="760"/>
      <c r="AU52" s="760"/>
      <c r="AV52" s="760"/>
      <c r="AW52" s="760"/>
      <c r="AX52" s="760"/>
      <c r="AY52" s="760"/>
      <c r="AZ52" s="97"/>
    </row>
    <row r="53" spans="2:52" ht="23.25" customHeight="1">
      <c r="B53" s="848" t="s">
        <v>198</v>
      </c>
      <c r="C53" s="849"/>
      <c r="D53" s="849"/>
      <c r="E53" s="849"/>
      <c r="F53" s="849"/>
      <c r="G53" s="849"/>
      <c r="H53" s="849"/>
      <c r="I53" s="849"/>
      <c r="J53" s="849"/>
      <c r="K53" s="849"/>
      <c r="L53" s="849"/>
      <c r="M53" s="849"/>
      <c r="N53" s="849"/>
      <c r="O53" s="849"/>
      <c r="P53" s="849"/>
      <c r="Q53" s="849"/>
      <c r="R53" s="849"/>
      <c r="S53" s="849"/>
      <c r="T53" s="849"/>
      <c r="U53" s="849"/>
      <c r="V53" s="849"/>
      <c r="W53" s="849"/>
      <c r="X53" s="849"/>
      <c r="Y53" s="849"/>
      <c r="Z53" s="849"/>
      <c r="AA53" s="849"/>
      <c r="AB53" s="849"/>
      <c r="AC53" s="849"/>
      <c r="AD53" s="849"/>
      <c r="AE53" s="849"/>
      <c r="AF53" s="849"/>
      <c r="AG53" s="849"/>
      <c r="AH53" s="849"/>
      <c r="AI53" s="849"/>
      <c r="AJ53" s="849"/>
      <c r="AK53" s="849"/>
      <c r="AL53" s="849"/>
      <c r="AM53" s="849"/>
      <c r="AN53" s="849"/>
      <c r="AO53" s="849"/>
      <c r="AP53" s="849"/>
      <c r="AQ53" s="849"/>
      <c r="AR53" s="849"/>
      <c r="AS53" s="849"/>
      <c r="AT53" s="849"/>
      <c r="AU53" s="849"/>
      <c r="AV53" s="849"/>
      <c r="AW53" s="849"/>
      <c r="AX53" s="849"/>
      <c r="AY53" s="849"/>
      <c r="AZ53" s="850"/>
    </row>
    <row r="54" spans="2:52" ht="23.25" customHeight="1">
      <c r="B54" s="840" t="s">
        <v>67</v>
      </c>
      <c r="C54" s="841"/>
      <c r="D54" s="841"/>
      <c r="E54" s="841"/>
      <c r="F54" s="841"/>
      <c r="G54" s="841"/>
      <c r="H54" s="841"/>
      <c r="I54" s="841"/>
      <c r="J54" s="841"/>
      <c r="K54" s="841"/>
      <c r="L54" s="841"/>
      <c r="M54" s="761">
        <v>3</v>
      </c>
      <c r="N54" s="761"/>
      <c r="O54" s="761"/>
      <c r="P54" s="761"/>
      <c r="Q54" s="761">
        <v>5</v>
      </c>
      <c r="R54" s="761"/>
      <c r="S54" s="761"/>
      <c r="T54" s="761"/>
      <c r="U54" s="761">
        <v>7</v>
      </c>
      <c r="V54" s="761"/>
      <c r="W54" s="761"/>
      <c r="X54" s="761"/>
      <c r="Y54" s="761">
        <v>9</v>
      </c>
      <c r="Z54" s="761"/>
      <c r="AA54" s="761"/>
      <c r="AB54" s="761"/>
      <c r="AC54" s="761">
        <v>11</v>
      </c>
      <c r="AD54" s="761"/>
      <c r="AE54" s="761"/>
      <c r="AF54" s="761"/>
      <c r="AG54" s="761">
        <v>13</v>
      </c>
      <c r="AH54" s="761"/>
      <c r="AI54" s="761"/>
      <c r="AJ54" s="761"/>
      <c r="AK54" s="761">
        <v>17</v>
      </c>
      <c r="AL54" s="761"/>
      <c r="AM54" s="761"/>
      <c r="AN54" s="761"/>
      <c r="AO54" s="761">
        <v>19</v>
      </c>
      <c r="AP54" s="761"/>
      <c r="AQ54" s="761"/>
      <c r="AR54" s="761"/>
      <c r="AS54" s="761">
        <v>23</v>
      </c>
      <c r="AT54" s="761"/>
      <c r="AU54" s="761"/>
      <c r="AV54" s="761"/>
      <c r="AW54" s="761">
        <v>25</v>
      </c>
      <c r="AX54" s="761"/>
      <c r="AY54" s="761"/>
      <c r="AZ54" s="762"/>
    </row>
    <row r="55" spans="2:52" ht="23.25" customHeight="1">
      <c r="B55" s="779" t="s">
        <v>68</v>
      </c>
      <c r="C55" s="780"/>
      <c r="D55" s="780"/>
      <c r="E55" s="780"/>
      <c r="F55" s="780"/>
      <c r="G55" s="780"/>
      <c r="H55" s="780"/>
      <c r="I55" s="780"/>
      <c r="J55" s="780"/>
      <c r="K55" s="780"/>
      <c r="L55" s="780"/>
      <c r="M55" s="771"/>
      <c r="N55" s="771"/>
      <c r="O55" s="771"/>
      <c r="P55" s="771"/>
      <c r="Q55" s="771"/>
      <c r="R55" s="771"/>
      <c r="S55" s="771"/>
      <c r="T55" s="771"/>
      <c r="U55" s="771"/>
      <c r="V55" s="771"/>
      <c r="W55" s="771"/>
      <c r="X55" s="771"/>
      <c r="Y55" s="771"/>
      <c r="Z55" s="771"/>
      <c r="AA55" s="771"/>
      <c r="AB55" s="771"/>
      <c r="AC55" s="771"/>
      <c r="AD55" s="771"/>
      <c r="AE55" s="771"/>
      <c r="AF55" s="771"/>
      <c r="AG55" s="771"/>
      <c r="AH55" s="771"/>
      <c r="AI55" s="771"/>
      <c r="AJ55" s="771"/>
      <c r="AK55" s="771"/>
      <c r="AL55" s="771"/>
      <c r="AM55" s="771"/>
      <c r="AN55" s="771"/>
      <c r="AO55" s="771"/>
      <c r="AP55" s="771"/>
      <c r="AQ55" s="771"/>
      <c r="AR55" s="771"/>
      <c r="AS55" s="771"/>
      <c r="AT55" s="771"/>
      <c r="AU55" s="771"/>
      <c r="AV55" s="771"/>
      <c r="AW55" s="771"/>
      <c r="AX55" s="771"/>
      <c r="AY55" s="771"/>
      <c r="AZ55" s="772"/>
    </row>
    <row r="56" spans="2:52" ht="23.25" customHeight="1">
      <c r="B56" s="773" t="s">
        <v>28</v>
      </c>
      <c r="C56" s="774"/>
      <c r="D56" s="774"/>
      <c r="E56" s="774"/>
      <c r="F56" s="774"/>
      <c r="G56" s="774"/>
      <c r="H56" s="774"/>
      <c r="I56" s="774"/>
      <c r="J56" s="774"/>
      <c r="K56" s="774"/>
      <c r="L56" s="775"/>
      <c r="M56" s="776"/>
      <c r="N56" s="777"/>
      <c r="O56" s="777"/>
      <c r="P56" s="777"/>
      <c r="Q56" s="777"/>
      <c r="R56" s="777"/>
      <c r="S56" s="777"/>
      <c r="T56" s="777"/>
      <c r="U56" s="777"/>
      <c r="V56" s="777"/>
      <c r="W56" s="777"/>
      <c r="X56" s="777"/>
      <c r="Y56" s="777"/>
      <c r="Z56" s="777"/>
      <c r="AA56" s="777"/>
      <c r="AB56" s="777"/>
      <c r="AC56" s="777"/>
      <c r="AD56" s="777"/>
      <c r="AE56" s="777"/>
      <c r="AF56" s="777"/>
      <c r="AG56" s="777"/>
      <c r="AH56" s="777"/>
      <c r="AI56" s="777"/>
      <c r="AJ56" s="777"/>
      <c r="AK56" s="777"/>
      <c r="AL56" s="777"/>
      <c r="AM56" s="777"/>
      <c r="AN56" s="777"/>
      <c r="AO56" s="777"/>
      <c r="AP56" s="777"/>
      <c r="AQ56" s="777"/>
      <c r="AR56" s="777"/>
      <c r="AS56" s="777"/>
      <c r="AT56" s="777"/>
      <c r="AU56" s="777"/>
      <c r="AV56" s="777"/>
      <c r="AW56" s="777"/>
      <c r="AX56" s="777"/>
      <c r="AY56" s="777"/>
      <c r="AZ56" s="778"/>
    </row>
    <row r="57" spans="2:52" ht="23.25" customHeight="1">
      <c r="B57" s="785"/>
      <c r="C57" s="781" t="s">
        <v>247</v>
      </c>
      <c r="D57" s="781"/>
      <c r="E57" s="781"/>
      <c r="F57" s="781"/>
      <c r="G57" s="781"/>
      <c r="H57" s="781"/>
      <c r="I57" s="781"/>
      <c r="J57" s="781"/>
      <c r="K57" s="781"/>
      <c r="L57" s="782"/>
      <c r="M57" s="768"/>
      <c r="N57" s="769"/>
      <c r="O57" s="769"/>
      <c r="P57" s="769"/>
      <c r="Q57" s="769"/>
      <c r="R57" s="769"/>
      <c r="S57" s="769"/>
      <c r="T57" s="769"/>
      <c r="U57" s="769"/>
      <c r="V57" s="769"/>
      <c r="W57" s="769"/>
      <c r="X57" s="769"/>
      <c r="Y57" s="769"/>
      <c r="Z57" s="769"/>
      <c r="AA57" s="769"/>
      <c r="AB57" s="769"/>
      <c r="AC57" s="769"/>
      <c r="AD57" s="769"/>
      <c r="AE57" s="769"/>
      <c r="AF57" s="769"/>
      <c r="AG57" s="769"/>
      <c r="AH57" s="769"/>
      <c r="AI57" s="769"/>
      <c r="AJ57" s="769"/>
      <c r="AK57" s="769"/>
      <c r="AL57" s="769"/>
      <c r="AM57" s="769"/>
      <c r="AN57" s="769"/>
      <c r="AO57" s="769"/>
      <c r="AP57" s="769"/>
      <c r="AQ57" s="769"/>
      <c r="AR57" s="769"/>
      <c r="AS57" s="769"/>
      <c r="AT57" s="769"/>
      <c r="AU57" s="769"/>
      <c r="AV57" s="769"/>
      <c r="AW57" s="769"/>
      <c r="AX57" s="769"/>
      <c r="AY57" s="769"/>
      <c r="AZ57" s="770"/>
    </row>
    <row r="58" spans="2:52" ht="23.25" customHeight="1">
      <c r="B58" s="785"/>
      <c r="C58" s="783"/>
      <c r="D58" s="783"/>
      <c r="E58" s="783"/>
      <c r="F58" s="783"/>
      <c r="G58" s="783"/>
      <c r="H58" s="783"/>
      <c r="I58" s="783"/>
      <c r="J58" s="783"/>
      <c r="K58" s="783"/>
      <c r="L58" s="784"/>
      <c r="M58" s="768"/>
      <c r="N58" s="769"/>
      <c r="O58" s="769"/>
      <c r="P58" s="769"/>
      <c r="Q58" s="769"/>
      <c r="R58" s="769"/>
      <c r="S58" s="769"/>
      <c r="T58" s="769"/>
      <c r="U58" s="769"/>
      <c r="V58" s="769"/>
      <c r="W58" s="769"/>
      <c r="X58" s="769"/>
      <c r="Y58" s="769"/>
      <c r="Z58" s="769"/>
      <c r="AA58" s="769"/>
      <c r="AB58" s="769"/>
      <c r="AC58" s="769"/>
      <c r="AD58" s="769"/>
      <c r="AE58" s="769"/>
      <c r="AF58" s="769"/>
      <c r="AG58" s="769"/>
      <c r="AH58" s="769"/>
      <c r="AI58" s="769"/>
      <c r="AJ58" s="769"/>
      <c r="AK58" s="769"/>
      <c r="AL58" s="769"/>
      <c r="AM58" s="769"/>
      <c r="AN58" s="769"/>
      <c r="AO58" s="769"/>
      <c r="AP58" s="769"/>
      <c r="AQ58" s="769"/>
      <c r="AR58" s="769"/>
      <c r="AS58" s="769"/>
      <c r="AT58" s="769"/>
      <c r="AU58" s="769"/>
      <c r="AV58" s="769"/>
      <c r="AW58" s="769"/>
      <c r="AX58" s="769"/>
      <c r="AY58" s="769"/>
      <c r="AZ58" s="770"/>
    </row>
    <row r="59" spans="2:52" ht="23.25" customHeight="1">
      <c r="B59" s="785"/>
      <c r="C59" s="783"/>
      <c r="D59" s="783"/>
      <c r="E59" s="783"/>
      <c r="F59" s="783"/>
      <c r="G59" s="783"/>
      <c r="H59" s="783"/>
      <c r="I59" s="783"/>
      <c r="J59" s="783"/>
      <c r="K59" s="783"/>
      <c r="L59" s="784"/>
      <c r="M59" s="768"/>
      <c r="N59" s="769"/>
      <c r="O59" s="769"/>
      <c r="P59" s="769"/>
      <c r="Q59" s="769"/>
      <c r="R59" s="769"/>
      <c r="S59" s="769"/>
      <c r="T59" s="769"/>
      <c r="U59" s="769"/>
      <c r="V59" s="769"/>
      <c r="W59" s="769"/>
      <c r="X59" s="769"/>
      <c r="Y59" s="769"/>
      <c r="Z59" s="769"/>
      <c r="AA59" s="769"/>
      <c r="AB59" s="769"/>
      <c r="AC59" s="769"/>
      <c r="AD59" s="769"/>
      <c r="AE59" s="769"/>
      <c r="AF59" s="769"/>
      <c r="AG59" s="769"/>
      <c r="AH59" s="769"/>
      <c r="AI59" s="769"/>
      <c r="AJ59" s="769"/>
      <c r="AK59" s="769"/>
      <c r="AL59" s="769"/>
      <c r="AM59" s="769"/>
      <c r="AN59" s="769"/>
      <c r="AO59" s="769"/>
      <c r="AP59" s="769"/>
      <c r="AQ59" s="769"/>
      <c r="AR59" s="769"/>
      <c r="AS59" s="769"/>
      <c r="AT59" s="769"/>
      <c r="AU59" s="769"/>
      <c r="AV59" s="769"/>
      <c r="AW59" s="769"/>
      <c r="AX59" s="769"/>
      <c r="AY59" s="769"/>
      <c r="AZ59" s="770"/>
    </row>
    <row r="60" spans="2:52" ht="23.25" customHeight="1">
      <c r="B60" s="786"/>
      <c r="C60" s="783"/>
      <c r="D60" s="783"/>
      <c r="E60" s="783"/>
      <c r="F60" s="783"/>
      <c r="G60" s="783"/>
      <c r="H60" s="783"/>
      <c r="I60" s="783"/>
      <c r="J60" s="783"/>
      <c r="K60" s="783"/>
      <c r="L60" s="784"/>
      <c r="M60" s="765"/>
      <c r="N60" s="766"/>
      <c r="O60" s="766"/>
      <c r="P60" s="766"/>
      <c r="Q60" s="766"/>
      <c r="R60" s="766"/>
      <c r="S60" s="766"/>
      <c r="T60" s="766"/>
      <c r="U60" s="766"/>
      <c r="V60" s="766"/>
      <c r="W60" s="766"/>
      <c r="X60" s="766"/>
      <c r="Y60" s="766"/>
      <c r="Z60" s="766"/>
      <c r="AA60" s="766"/>
      <c r="AB60" s="766"/>
      <c r="AC60" s="766"/>
      <c r="AD60" s="766"/>
      <c r="AE60" s="766"/>
      <c r="AF60" s="766"/>
      <c r="AG60" s="766"/>
      <c r="AH60" s="766"/>
      <c r="AI60" s="766"/>
      <c r="AJ60" s="766"/>
      <c r="AK60" s="766"/>
      <c r="AL60" s="766"/>
      <c r="AM60" s="766"/>
      <c r="AN60" s="766"/>
      <c r="AO60" s="766"/>
      <c r="AP60" s="766"/>
      <c r="AQ60" s="766"/>
      <c r="AR60" s="766"/>
      <c r="AS60" s="766"/>
      <c r="AT60" s="766"/>
      <c r="AU60" s="766"/>
      <c r="AV60" s="766"/>
      <c r="AW60" s="766"/>
      <c r="AX60" s="766"/>
      <c r="AY60" s="766"/>
      <c r="AZ60" s="767"/>
    </row>
    <row r="61" spans="2:52" ht="47.25" customHeight="1">
      <c r="B61" s="98"/>
      <c r="C61" s="883" t="s">
        <v>130</v>
      </c>
      <c r="D61" s="883"/>
      <c r="E61" s="883"/>
      <c r="F61" s="883"/>
      <c r="G61" s="883"/>
      <c r="H61" s="883"/>
      <c r="I61" s="883"/>
      <c r="J61" s="883"/>
      <c r="K61" s="883"/>
      <c r="L61" s="883"/>
      <c r="M61" s="883"/>
      <c r="N61" s="883"/>
      <c r="O61" s="883"/>
      <c r="P61" s="883"/>
      <c r="Q61" s="883"/>
      <c r="R61" s="883"/>
      <c r="S61" s="883"/>
      <c r="T61" s="883"/>
      <c r="U61" s="883"/>
      <c r="V61" s="883"/>
      <c r="W61" s="883"/>
      <c r="X61" s="883"/>
      <c r="Y61" s="883"/>
      <c r="Z61" s="883"/>
      <c r="AA61" s="883"/>
      <c r="AB61" s="883"/>
      <c r="AC61" s="883"/>
      <c r="AD61" s="883"/>
      <c r="AE61" s="883"/>
      <c r="AF61" s="883"/>
      <c r="AG61" s="883"/>
      <c r="AH61" s="883"/>
      <c r="AI61" s="883"/>
      <c r="AJ61" s="883"/>
      <c r="AK61" s="883"/>
      <c r="AL61" s="883"/>
      <c r="AM61" s="883"/>
      <c r="AN61" s="883"/>
      <c r="AO61" s="883"/>
      <c r="AP61" s="883"/>
      <c r="AQ61" s="883"/>
      <c r="AR61" s="883"/>
      <c r="AS61" s="883"/>
      <c r="AT61" s="883"/>
      <c r="AU61" s="883"/>
      <c r="AV61" s="883"/>
      <c r="AW61" s="883"/>
      <c r="AX61" s="883"/>
      <c r="AY61" s="883"/>
      <c r="AZ61" s="99"/>
    </row>
    <row r="62" spans="2:52" ht="21" customHeight="1">
      <c r="B62" s="884"/>
      <c r="C62" s="885"/>
      <c r="D62" s="885"/>
      <c r="E62" s="885"/>
      <c r="F62" s="885"/>
      <c r="G62" s="885"/>
      <c r="H62" s="885"/>
      <c r="I62" s="885"/>
      <c r="J62" s="885"/>
      <c r="K62" s="885"/>
      <c r="L62" s="885"/>
      <c r="M62" s="885"/>
      <c r="N62" s="885"/>
      <c r="O62" s="885"/>
      <c r="P62" s="885"/>
      <c r="Q62" s="885"/>
      <c r="R62" s="885"/>
      <c r="S62" s="885"/>
      <c r="T62" s="885"/>
      <c r="U62" s="885"/>
      <c r="V62" s="885"/>
      <c r="W62" s="885"/>
      <c r="X62" s="886"/>
      <c r="Y62" s="887"/>
      <c r="Z62" s="888"/>
      <c r="AA62" s="888"/>
      <c r="AB62" s="888"/>
      <c r="AC62" s="888"/>
      <c r="AD62" s="888"/>
      <c r="AE62" s="888"/>
      <c r="AF62" s="888"/>
      <c r="AG62" s="888"/>
      <c r="AH62" s="888"/>
      <c r="AI62" s="888"/>
      <c r="AJ62" s="888"/>
      <c r="AK62" s="888"/>
      <c r="AL62" s="888"/>
      <c r="AM62" s="888"/>
      <c r="AN62" s="888"/>
      <c r="AO62" s="888"/>
      <c r="AP62" s="888"/>
      <c r="AQ62" s="888"/>
      <c r="AR62" s="888"/>
      <c r="AS62" s="888"/>
      <c r="AT62" s="888"/>
      <c r="AU62" s="888"/>
      <c r="AV62" s="888"/>
      <c r="AW62" s="888"/>
      <c r="AX62" s="888"/>
      <c r="AY62" s="888"/>
      <c r="AZ62" s="889"/>
    </row>
    <row r="63" spans="2:52" ht="21" customHeight="1">
      <c r="B63" s="8"/>
      <c r="C63" s="890"/>
      <c r="D63" s="890"/>
      <c r="E63" s="890"/>
      <c r="F63" s="890"/>
      <c r="G63" s="890"/>
      <c r="H63" s="890"/>
      <c r="I63" s="890"/>
      <c r="J63" s="890"/>
      <c r="K63" s="890"/>
      <c r="L63" s="890"/>
      <c r="M63" s="890"/>
      <c r="N63" s="890"/>
      <c r="O63" s="890"/>
      <c r="P63" s="890"/>
      <c r="Q63" s="890"/>
      <c r="R63" s="890"/>
      <c r="S63" s="890"/>
      <c r="T63" s="890"/>
      <c r="U63" s="890"/>
      <c r="V63" s="890"/>
      <c r="W63" s="890"/>
      <c r="X63" s="7"/>
      <c r="Y63" s="504"/>
      <c r="Z63" s="505"/>
      <c r="AA63" s="505"/>
      <c r="AB63" s="511"/>
      <c r="AC63" s="511"/>
      <c r="AD63" s="511"/>
      <c r="AE63" s="511"/>
      <c r="AF63" s="511"/>
      <c r="AG63" s="511"/>
      <c r="AH63" s="511"/>
      <c r="AI63" s="511"/>
      <c r="AJ63" s="511"/>
      <c r="AK63" s="511"/>
      <c r="AL63" s="511"/>
      <c r="AM63" s="511"/>
      <c r="AN63" s="511"/>
      <c r="AO63" s="511"/>
      <c r="AP63" s="511"/>
      <c r="AQ63" s="511"/>
      <c r="AR63" s="511"/>
      <c r="AS63" s="511"/>
      <c r="AT63" s="511"/>
      <c r="AU63" s="511"/>
      <c r="AV63" s="511"/>
      <c r="AW63" s="505"/>
      <c r="AX63" s="505"/>
      <c r="AY63" s="505"/>
      <c r="AZ63" s="513"/>
    </row>
    <row r="64" spans="2:52" ht="21" customHeight="1" thickBot="1">
      <c r="B64" s="509" t="s">
        <v>17</v>
      </c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507"/>
      <c r="T64" s="507"/>
      <c r="U64" s="507"/>
      <c r="V64" s="507"/>
      <c r="W64" s="507"/>
      <c r="X64" s="510"/>
      <c r="Y64" s="506" t="s">
        <v>18</v>
      </c>
      <c r="Z64" s="507"/>
      <c r="AA64" s="507"/>
      <c r="AB64" s="507"/>
      <c r="AC64" s="507"/>
      <c r="AD64" s="507"/>
      <c r="AE64" s="507"/>
      <c r="AF64" s="507"/>
      <c r="AG64" s="507"/>
      <c r="AH64" s="507"/>
      <c r="AI64" s="507"/>
      <c r="AJ64" s="507"/>
      <c r="AK64" s="507"/>
      <c r="AL64" s="507"/>
      <c r="AM64" s="507"/>
      <c r="AN64" s="507"/>
      <c r="AO64" s="507"/>
      <c r="AP64" s="507"/>
      <c r="AQ64" s="507"/>
      <c r="AR64" s="507"/>
      <c r="AS64" s="507"/>
      <c r="AT64" s="507"/>
      <c r="AU64" s="507"/>
      <c r="AV64" s="507"/>
      <c r="AW64" s="507"/>
      <c r="AX64" s="507"/>
      <c r="AY64" s="507"/>
      <c r="AZ64" s="508"/>
    </row>
  </sheetData>
  <sheetProtection password="CAAF" sheet="1" objects="1" scenarios="1" selectLockedCells="1"/>
  <mergeCells count="313">
    <mergeCell ref="B64:X64"/>
    <mergeCell ref="Y64:AZ64"/>
    <mergeCell ref="C61:AY61"/>
    <mergeCell ref="B62:X62"/>
    <mergeCell ref="Y62:AZ62"/>
    <mergeCell ref="C63:W63"/>
    <mergeCell ref="Y63:AA63"/>
    <mergeCell ref="AB63:AV63"/>
    <mergeCell ref="AW63:AZ63"/>
    <mergeCell ref="AR45:AY45"/>
    <mergeCell ref="M45:X45"/>
    <mergeCell ref="Z45:AG45"/>
    <mergeCell ref="AI45:AP45"/>
    <mergeCell ref="AI49:AP49"/>
    <mergeCell ref="AR49:AY49"/>
    <mergeCell ref="AR46:AY46"/>
    <mergeCell ref="AR47:AY47"/>
    <mergeCell ref="M46:X46"/>
    <mergeCell ref="M47:X47"/>
    <mergeCell ref="Z47:AG47"/>
    <mergeCell ref="AI46:AP46"/>
    <mergeCell ref="B1:AV1"/>
    <mergeCell ref="B7:L7"/>
    <mergeCell ref="B10:L10"/>
    <mergeCell ref="Z4:AZ4"/>
    <mergeCell ref="AG5:AZ5"/>
    <mergeCell ref="Z6:AK6"/>
    <mergeCell ref="B3:P3"/>
    <mergeCell ref="AB5:AE5"/>
    <mergeCell ref="M5:X5"/>
    <mergeCell ref="B2:AZ2"/>
    <mergeCell ref="B5:L5"/>
    <mergeCell ref="B6:L6"/>
    <mergeCell ref="M4:X4"/>
    <mergeCell ref="AP6:AZ6"/>
    <mergeCell ref="M7:X7"/>
    <mergeCell ref="AR10:AY10"/>
    <mergeCell ref="AM6:AN6"/>
    <mergeCell ref="Y5:Z5"/>
    <mergeCell ref="B4:L4"/>
    <mergeCell ref="M6:X6"/>
    <mergeCell ref="R3:X3"/>
    <mergeCell ref="Y3:AR3"/>
    <mergeCell ref="M8:X8"/>
    <mergeCell ref="Z7:AG7"/>
    <mergeCell ref="AR50:AY50"/>
    <mergeCell ref="B50:L50"/>
    <mergeCell ref="AI47:AP47"/>
    <mergeCell ref="B54:L54"/>
    <mergeCell ref="Z48:AG48"/>
    <mergeCell ref="Z49:AG49"/>
    <mergeCell ref="Z51:AG52"/>
    <mergeCell ref="Y51:Y52"/>
    <mergeCell ref="Z50:AG50"/>
    <mergeCell ref="AR48:AY48"/>
    <mergeCell ref="M54:P54"/>
    <mergeCell ref="B48:L48"/>
    <mergeCell ref="B49:L49"/>
    <mergeCell ref="M48:X48"/>
    <mergeCell ref="M49:X49"/>
    <mergeCell ref="M50:X50"/>
    <mergeCell ref="Q54:T54"/>
    <mergeCell ref="U54:X54"/>
    <mergeCell ref="B53:AZ53"/>
    <mergeCell ref="B51:L51"/>
    <mergeCell ref="M51:X52"/>
    <mergeCell ref="AI48:AP48"/>
    <mergeCell ref="B47:L47"/>
    <mergeCell ref="B52:L52"/>
    <mergeCell ref="B44:L44"/>
    <mergeCell ref="M44:X44"/>
    <mergeCell ref="Z19:AG19"/>
    <mergeCell ref="B21:L21"/>
    <mergeCell ref="B25:L25"/>
    <mergeCell ref="B26:L26"/>
    <mergeCell ref="Z27:AG27"/>
    <mergeCell ref="M43:X43"/>
    <mergeCell ref="Z43:AG43"/>
    <mergeCell ref="B42:L42"/>
    <mergeCell ref="M42:X42"/>
    <mergeCell ref="M23:X23"/>
    <mergeCell ref="M22:X22"/>
    <mergeCell ref="M19:X19"/>
    <mergeCell ref="B20:L20"/>
    <mergeCell ref="B22:L22"/>
    <mergeCell ref="B23:L23"/>
    <mergeCell ref="B19:L19"/>
    <mergeCell ref="M25:X25"/>
    <mergeCell ref="Z25:AG25"/>
    <mergeCell ref="Z42:AG42"/>
    <mergeCell ref="Z24:AG24"/>
    <mergeCell ref="AI7:AP7"/>
    <mergeCell ref="AR7:AY7"/>
    <mergeCell ref="AC17:AG17"/>
    <mergeCell ref="AI17:AR17"/>
    <mergeCell ref="AR44:AY44"/>
    <mergeCell ref="AR11:AY11"/>
    <mergeCell ref="AW15:AZ15"/>
    <mergeCell ref="AH16:AK16"/>
    <mergeCell ref="AL16:AO16"/>
    <mergeCell ref="AI11:AP11"/>
    <mergeCell ref="Z10:AG10"/>
    <mergeCell ref="AI10:AP10"/>
    <mergeCell ref="Z11:AG11"/>
    <mergeCell ref="AS36:AV36"/>
    <mergeCell ref="Z23:AG23"/>
    <mergeCell ref="AI23:AP23"/>
    <mergeCell ref="AR23:AY23"/>
    <mergeCell ref="AR19:AY19"/>
    <mergeCell ref="AR26:AY26"/>
    <mergeCell ref="Y16:AB16"/>
    <mergeCell ref="AP15:AR15"/>
    <mergeCell ref="AI20:AP20"/>
    <mergeCell ref="AI44:AP44"/>
    <mergeCell ref="AL15:AO15"/>
    <mergeCell ref="B28:L28"/>
    <mergeCell ref="M9:X9"/>
    <mergeCell ref="Z8:AG8"/>
    <mergeCell ref="AI8:AP8"/>
    <mergeCell ref="AR8:AY8"/>
    <mergeCell ref="Z9:AG9"/>
    <mergeCell ref="AI9:AP9"/>
    <mergeCell ref="AR9:AY9"/>
    <mergeCell ref="AR14:AS14"/>
    <mergeCell ref="AT14:AU14"/>
    <mergeCell ref="AV14:AW14"/>
    <mergeCell ref="AX14:AY14"/>
    <mergeCell ref="M13:X13"/>
    <mergeCell ref="M11:X11"/>
    <mergeCell ref="M10:X10"/>
    <mergeCell ref="AB14:AC14"/>
    <mergeCell ref="AF14:AG14"/>
    <mergeCell ref="AI14:AJ14"/>
    <mergeCell ref="AK14:AL14"/>
    <mergeCell ref="AM14:AN14"/>
    <mergeCell ref="AO14:AP14"/>
    <mergeCell ref="M24:X24"/>
    <mergeCell ref="AI25:AP25"/>
    <mergeCell ref="AI27:AP27"/>
    <mergeCell ref="B45:L45"/>
    <mergeCell ref="AI21:AP21"/>
    <mergeCell ref="M21:X21"/>
    <mergeCell ref="Z21:AG21"/>
    <mergeCell ref="M26:X26"/>
    <mergeCell ref="Z26:AG26"/>
    <mergeCell ref="AI26:AP26"/>
    <mergeCell ref="B31:L31"/>
    <mergeCell ref="M32:X32"/>
    <mergeCell ref="Z32:AG32"/>
    <mergeCell ref="AI32:AP32"/>
    <mergeCell ref="B24:L24"/>
    <mergeCell ref="B29:L29"/>
    <mergeCell ref="B30:L30"/>
    <mergeCell ref="M29:X29"/>
    <mergeCell ref="M30:X30"/>
    <mergeCell ref="Z29:AG29"/>
    <mergeCell ref="AI29:AP29"/>
    <mergeCell ref="Z22:AG22"/>
    <mergeCell ref="AI22:AP22"/>
    <mergeCell ref="Y36:AB36"/>
    <mergeCell ref="AC36:AF36"/>
    <mergeCell ref="B27:L27"/>
    <mergeCell ref="Z44:AG44"/>
    <mergeCell ref="M60:AZ60"/>
    <mergeCell ref="M58:AZ58"/>
    <mergeCell ref="AW55:AZ55"/>
    <mergeCell ref="B56:L56"/>
    <mergeCell ref="M56:AZ56"/>
    <mergeCell ref="M57:AZ57"/>
    <mergeCell ref="AC55:AF55"/>
    <mergeCell ref="AG55:AJ55"/>
    <mergeCell ref="AK55:AN55"/>
    <mergeCell ref="AO55:AR55"/>
    <mergeCell ref="M55:P55"/>
    <mergeCell ref="Q55:T55"/>
    <mergeCell ref="U55:X55"/>
    <mergeCell ref="Y55:AB55"/>
    <mergeCell ref="B55:L55"/>
    <mergeCell ref="AS55:AV55"/>
    <mergeCell ref="C57:L60"/>
    <mergeCell ref="B57:B60"/>
    <mergeCell ref="M59:AZ59"/>
    <mergeCell ref="AR51:AY52"/>
    <mergeCell ref="Y54:AB54"/>
    <mergeCell ref="AC54:AF54"/>
    <mergeCell ref="AG54:AJ54"/>
    <mergeCell ref="AK54:AN54"/>
    <mergeCell ref="AO54:AR54"/>
    <mergeCell ref="AS54:AV54"/>
    <mergeCell ref="AW54:AZ54"/>
    <mergeCell ref="AH51:AH52"/>
    <mergeCell ref="AQ51:AQ52"/>
    <mergeCell ref="AI51:AP52"/>
    <mergeCell ref="AR43:AY43"/>
    <mergeCell ref="B41:L41"/>
    <mergeCell ref="M41:X41"/>
    <mergeCell ref="Z41:AG41"/>
    <mergeCell ref="B43:L43"/>
    <mergeCell ref="AI41:AP41"/>
    <mergeCell ref="AR41:AY41"/>
    <mergeCell ref="AR42:AY42"/>
    <mergeCell ref="AI42:AP42"/>
    <mergeCell ref="AI43:AP43"/>
    <mergeCell ref="AI24:AP24"/>
    <mergeCell ref="AR24:AY24"/>
    <mergeCell ref="B8:L8"/>
    <mergeCell ref="B9:L9"/>
    <mergeCell ref="Z12:AG12"/>
    <mergeCell ref="AI12:AP12"/>
    <mergeCell ref="AR12:AY12"/>
    <mergeCell ref="M12:X12"/>
    <mergeCell ref="AA13:AB13"/>
    <mergeCell ref="AJ13:AK13"/>
    <mergeCell ref="AS13:AT13"/>
    <mergeCell ref="AC13:AD13"/>
    <mergeCell ref="AL13:AM13"/>
    <mergeCell ref="AU13:AV13"/>
    <mergeCell ref="AE13:AF13"/>
    <mergeCell ref="AN13:AO13"/>
    <mergeCell ref="AW13:AX13"/>
    <mergeCell ref="B12:L12"/>
    <mergeCell ref="B13:L13"/>
    <mergeCell ref="B11:L11"/>
    <mergeCell ref="AR20:AY20"/>
    <mergeCell ref="AH15:AK15"/>
    <mergeCell ref="AW17:AZ17"/>
    <mergeCell ref="M16:X16"/>
    <mergeCell ref="AR27:AY27"/>
    <mergeCell ref="M27:X27"/>
    <mergeCell ref="M28:X28"/>
    <mergeCell ref="Z28:AG28"/>
    <mergeCell ref="AI28:AP28"/>
    <mergeCell ref="AR28:AY28"/>
    <mergeCell ref="B14:L14"/>
    <mergeCell ref="M14:X14"/>
    <mergeCell ref="Z14:AA14"/>
    <mergeCell ref="AD14:AE14"/>
    <mergeCell ref="AR22:AY22"/>
    <mergeCell ref="B16:L16"/>
    <mergeCell ref="AS15:AV15"/>
    <mergeCell ref="B17:L17"/>
    <mergeCell ref="M17:X17"/>
    <mergeCell ref="Y17:AB17"/>
    <mergeCell ref="B15:L15"/>
    <mergeCell ref="AS17:AV17"/>
    <mergeCell ref="AC16:AG16"/>
    <mergeCell ref="AP16:AZ16"/>
    <mergeCell ref="M15:N15"/>
    <mergeCell ref="O15:X15"/>
    <mergeCell ref="Y15:Z15"/>
    <mergeCell ref="AA15:AG15"/>
    <mergeCell ref="AI39:AP39"/>
    <mergeCell ref="AR39:AY39"/>
    <mergeCell ref="M40:X40"/>
    <mergeCell ref="AR29:AY29"/>
    <mergeCell ref="Z30:AG30"/>
    <mergeCell ref="AI30:AP30"/>
    <mergeCell ref="AR30:AY30"/>
    <mergeCell ref="AR32:AY32"/>
    <mergeCell ref="B32:L32"/>
    <mergeCell ref="M31:X31"/>
    <mergeCell ref="Z31:AG31"/>
    <mergeCell ref="AI31:AP31"/>
    <mergeCell ref="AR31:AY31"/>
    <mergeCell ref="B36:L36"/>
    <mergeCell ref="AX3:AZ3"/>
    <mergeCell ref="AS3:AV3"/>
    <mergeCell ref="Y38:Z38"/>
    <mergeCell ref="AA38:AG38"/>
    <mergeCell ref="AH38:AI38"/>
    <mergeCell ref="AI50:AP50"/>
    <mergeCell ref="B39:L39"/>
    <mergeCell ref="B40:L40"/>
    <mergeCell ref="M39:X39"/>
    <mergeCell ref="B35:AZ35"/>
    <mergeCell ref="AI33:AP33"/>
    <mergeCell ref="AR33:AY33"/>
    <mergeCell ref="B33:L33"/>
    <mergeCell ref="M37:X37"/>
    <mergeCell ref="Y37:AB37"/>
    <mergeCell ref="AC37:AF37"/>
    <mergeCell ref="AG37:AR37"/>
    <mergeCell ref="AW37:AY37"/>
    <mergeCell ref="AW36:AY36"/>
    <mergeCell ref="Z33:AG33"/>
    <mergeCell ref="B34:AV34"/>
    <mergeCell ref="B38:L38"/>
    <mergeCell ref="M36:X36"/>
    <mergeCell ref="M38:X38"/>
    <mergeCell ref="B46:L46"/>
    <mergeCell ref="Z46:AG46"/>
    <mergeCell ref="B18:L18"/>
    <mergeCell ref="O18:AG18"/>
    <mergeCell ref="M18:N18"/>
    <mergeCell ref="AI18:AJ18"/>
    <mergeCell ref="AK18:AZ18"/>
    <mergeCell ref="AS37:AV37"/>
    <mergeCell ref="B37:L37"/>
    <mergeCell ref="M33:X33"/>
    <mergeCell ref="AR25:AY25"/>
    <mergeCell ref="AI19:AP19"/>
    <mergeCell ref="AR21:AY21"/>
    <mergeCell ref="M20:X20"/>
    <mergeCell ref="Z20:AG20"/>
    <mergeCell ref="AJ38:AP38"/>
    <mergeCell ref="AQ38:AR38"/>
    <mergeCell ref="AS38:AY38"/>
    <mergeCell ref="Z40:AG40"/>
    <mergeCell ref="AI40:AP40"/>
    <mergeCell ref="AR40:AY40"/>
    <mergeCell ref="AG36:AN36"/>
    <mergeCell ref="AO36:AR36"/>
    <mergeCell ref="Z39:AG39"/>
  </mergeCells>
  <phoneticPr fontId="4" type="noConversion"/>
  <dataValidations count="124">
    <dataValidation allowBlank="1" showErrorMessage="1" sqref="AS3:AU3 R3:X3 AX3:AZ3 Y5:Z5 AZ7:AZ14 AZ19:AZ33 AZ36:AZ52"/>
    <dataValidation type="textLength" operator="lessThan" allowBlank="1" showInputMessage="1" showErrorMessage="1" promptTitle="Schaltung 1. GR-Typ" prompt="Hier bitte die Schaltung des 1. GR-Types eingeben!" sqref="Z46:AG46">
      <formula1>6</formula1>
    </dataValidation>
    <dataValidation type="textLength" operator="lessThan" allowBlank="1" showInputMessage="1" showErrorMessage="1" promptTitle="Schaltgruppe 3. Trafotyp" prompt="Hier bitte die Schaltgruppe des 3. Transformatorentypes eingeben!" sqref="AR12:AY12">
      <formula1>6</formula1>
    </dataValidation>
    <dataValidation type="whole" allowBlank="1" showInputMessage="1" showErrorMessage="1" promptTitle="Anzahl 1. Trafotyp" prompt="Hier bitte die Anzahl der Transformatoren des 1. Types eingeben!" sqref="Z7:AG7">
      <formula1>0</formula1>
      <formula2>20</formula2>
    </dataValidation>
    <dataValidation type="whole" allowBlank="1" showInputMessage="1" showErrorMessage="1" promptTitle="Anzahl 2. Trafotyp" prompt="Hier bitte die Anzahl der Transformatoren des 2. Types eingeben!" sqref="AI7:AP7">
      <formula1>0</formula1>
      <formula2>20</formula2>
    </dataValidation>
    <dataValidation type="whole" allowBlank="1" showInputMessage="1" showErrorMessage="1" promptTitle="Anzahl 3. Trafotyp" prompt="Hier bitte die Anzahl der Transformatoren des 3. Types eingeben!" sqref="AR7:AY7">
      <formula1>0</formula1>
      <formula2>20</formula2>
    </dataValidation>
    <dataValidation type="whole" operator="lessThanOrEqual" allowBlank="1" showInputMessage="1" showErrorMessage="1" errorTitle="Fehleingabe" error="Wert muss zwischen 0 und 1.000 liegen!" promptTitle="Bemessungsleistung 1. Motorentyp" prompt="Hier bitte die Bemessungsscheinleistung des 1. Motorentypes eingeben!" sqref="Z21:AG21">
      <formula1>1000</formula1>
    </dataValidation>
    <dataValidation type="decimal" operator="lessThanOrEqual" allowBlank="1" showInputMessage="1" showErrorMessage="1" errorTitle="Fehleingabe" error="Wert muss zwischen 0 und 20 liegen!" promptTitle="relative KS-Spannung 1. Trafotyp" prompt="Hier bitte die relative Kurzschlussspannung des 1. Transformatorentypes eingeben!" sqref="Z11:AG11">
      <formula1>20</formula1>
    </dataValidation>
    <dataValidation type="decimal" operator="lessThanOrEqual" allowBlank="1" showInputMessage="1" showErrorMessage="1" errorTitle="Fehlöeingabe" error="Wert muss zwischen 0 und 20 liegen!" promptTitle="relative KS-Spannung 2. Trafotyp" prompt="Hier bitte die relative Kurzschlussspannung des 2. Transformatorentypes eingeben!" sqref="AI11:AP11">
      <formula1>20</formula1>
    </dataValidation>
    <dataValidation type="decimal" operator="lessThanOrEqual" allowBlank="1" showInputMessage="1" showErrorMessage="1" errorTitle="Fehleingabe" error="Wert muss zwischen 0 und 20 liegen!" promptTitle="relative KS-Spannung 3. Trafotyp" prompt="Hier bitte die relative Kurzschlussspannung des 3. Transformatorentypes eingeben!" sqref="AR11:AY11">
      <formula1>20</formula1>
    </dataValidation>
    <dataValidation type="whole" operator="lessThanOrEqual" allowBlank="1" showInputMessage="1" showErrorMessage="1" promptTitle="Angaben zur Kompensation" prompt="Hier bitte die Resonanzfrequenz der Kompensationsanlage eingeben!" sqref="AS17:AV17">
      <formula1>9999</formula1>
    </dataValidation>
    <dataValidation type="decimal" allowBlank="1" showInputMessage="1" showErrorMessage="1" promptTitle="Angaben zur Kompensation" prompt="Hier bitte den Verdrosselungsgrad der Kompensationsanlage eingeben!" sqref="Y17:AB17">
      <formula1>0</formula1>
      <formula2>100</formula2>
    </dataValidation>
    <dataValidation type="whole" operator="lessThanOrEqual" allowBlank="1" showInputMessage="1" showErrorMessage="1" promptTitle="Angaben zur Kompensation" prompt="Hier bitte die Blindleistung einer Kompensationsstufe eingeben!" sqref="AH16:AK16">
      <formula1>1000</formula1>
    </dataValidation>
    <dataValidation type="whole" operator="lessThanOrEqual" allowBlank="1" showInputMessage="1" showErrorMessage="1" promptTitle="Angaben zur Kompensation" prompt="Hier bitte die Anzahl der Stufen der Kompensationsanlage eingeben!" sqref="Y16:AB16">
      <formula1>100</formula1>
    </dataValidation>
    <dataValidation type="whole" allowBlank="1" showInputMessage="1" showErrorMessage="1" errorTitle="Fehleingabe" error="Bitte einen Wert von max. 9999 eingeben!" promptTitle="Angaben zur Kompensation" prompt="Hier bitte die Blindleistung der Kompensationsanlage eingeben!" sqref="AS15:AV15 AH15:AK15">
      <formula1>0</formula1>
      <formula2>9999</formula2>
    </dataValidation>
    <dataValidation type="whole" operator="lessThanOrEqual" allowBlank="1" showInputMessage="1" showErrorMessage="1" promptTitle="Angaben zur Schweißleistung" prompt="Hier bitte die höchste auftretende Schweißleistung eingeben!" sqref="Y36:AB36">
      <formula1>9999</formula1>
    </dataValidation>
    <dataValidation type="decimal" operator="lessThanOrEqual" allowBlank="1" showInputMessage="1" showErrorMessage="1" errorTitle="Fehleingabe" error="Wert muss zwischen 0 und 999 liegen!" promptTitle="Angaben zum Schweißvorgang" prompt="Hier bitte die Anzahl der Schweißvorgänge pro Minute eingeben!" sqref="Y37:AB37">
      <formula1>999</formula1>
    </dataValidation>
    <dataValidation type="decimal" operator="lessThanOrEqual" allowBlank="1" showInputMessage="1" showErrorMessage="1" promptTitle="Angaben zum Schweißvorgang" prompt="Hier bitte die Dauer eines Schweißvorganges eingeben!" sqref="AS37:AV37">
      <formula1>120</formula1>
    </dataValidation>
    <dataValidation type="list" allowBlank="1" showInputMessage="1" showErrorMessage="1" promptTitle="Angabe 1. Motorentyp" prompt="Hier bitte den 1. Motorentyp auswählen!" sqref="Z19:AG19">
      <formula1>"Asynchron,Synchron, Antrieb mit SR"</formula1>
    </dataValidation>
    <dataValidation type="whole" operator="lessThanOrEqual" allowBlank="1" showInputMessage="1" showErrorMessage="1" promptTitle="Anzahl 1. Motorentyp" prompt="Hier bitte die Anzahl der Motoren des 1. Types eingeben!" sqref="Z20:AG20">
      <formula1>20</formula1>
    </dataValidation>
    <dataValidation type="whole" operator="lessThanOrEqual" allowBlank="1" showInputMessage="1" showErrorMessage="1" promptTitle="Anzahl 2. Motorentyp" prompt="Hier bitte die Anzahl der Motoren des 2. Types eingeben!" sqref="AI20:AP20">
      <formula1>20</formula1>
    </dataValidation>
    <dataValidation type="whole" operator="lessThanOrEqual" allowBlank="1" showInputMessage="1" showErrorMessage="1" promptTitle="Anzahl 3. Motorentyp" prompt="Hier bitte die Anzahl der Motoren des 3. Types eingeben!" sqref="AR20:AY20">
      <formula1>20</formula1>
    </dataValidation>
    <dataValidation type="whole" operator="lessThanOrEqual" allowBlank="1" showInputMessage="1" showErrorMessage="1" errorTitle="Fehleingabe" error="Wert muss zwischen 0 und 24.000 liegen!" promptTitle="Bemessungsspannung 1. Motorentyp" prompt="Hier bitte die Bemessungsspannung des 1. Motorentypes eingeben!" sqref="Z22:AG22">
      <formula1>24000</formula1>
    </dataValidation>
    <dataValidation type="whole" operator="lessThanOrEqual" allowBlank="1" showInputMessage="1" showErrorMessage="1" errorTitle="Fehleingabe" error="Wert muss zwischen 0 und 24.000 liegen!" promptTitle="Bemessungsspannung 2. Motorentyp" prompt="Hier bitte die Bemessungsspannung des 2. Motorentypes eingeben!" sqref="AI22:AP22">
      <formula1>24000</formula1>
    </dataValidation>
    <dataValidation type="whole" operator="lessThanOrEqual" allowBlank="1" showInputMessage="1" showErrorMessage="1" errorTitle="Fehleingabe" error="Wert muss zwischen 0 und 24.000 liegen!" promptTitle="Bemessungsspannung 3. Motorentyp" prompt="Hier bitte die Bemessungsspannung des 3. Motorentypes eingeben!" sqref="AR22:AY22">
      <formula1>24000</formula1>
    </dataValidation>
    <dataValidation type="whole" operator="lessThanOrEqual" allowBlank="1" showInputMessage="1" showErrorMessage="1" errorTitle="Fehleingabe" error="Wert muss zwischen 0 und 6.300 liegen!" promptTitle="Bemessungsleistung 1. Trafotyp" prompt="Hier bitte die Bemessungsleistung des 1. Transformatorentypes eingeben!" sqref="Z10:AG10">
      <formula1>6300</formula1>
    </dataValidation>
    <dataValidation type="whole" operator="lessThanOrEqual" allowBlank="1" showInputMessage="1" showErrorMessage="1" errorTitle="Fehleingabe" error="Wert muss zwischen 0 und 6.300 liegen!" promptTitle="Bemessungsleistung 2. Trafotyp" prompt="Hier bitte die Bemessungsleistung des 2. Transformatorentypes eingeben!" sqref="AI10:AP10">
      <formula1>6300</formula1>
    </dataValidation>
    <dataValidation type="whole" operator="lessThanOrEqual" allowBlank="1" showInputMessage="1" showErrorMessage="1" errorTitle="Fehleingabe" error="Wert muss zwischen 0 und 6.300 liegen!" promptTitle="Bemessungsleistung 3. Trafotyp" prompt="Hier bitte die Bemessungsleistung des 3. Transformatorentypes eingeben!" sqref="AR10:AY10">
      <formula1>6300</formula1>
    </dataValidation>
    <dataValidation type="decimal" operator="lessThanOrEqual" allowBlank="1" showInputMessage="1" showErrorMessage="1" errorTitle="Fehleingabe" error="Wert muss zwischen 0 und 10.000 liegen!" promptTitle="Bemessungsstrom 1. Motorentyp" prompt="Hier bitte den Bemessungsstrom des 1. Motorentypes eingeben!" sqref="Z23:AG23">
      <formula1>10000</formula1>
    </dataValidation>
    <dataValidation type="decimal" operator="lessThanOrEqual" allowBlank="1" showInputMessage="1" showErrorMessage="1" errorTitle="Fehleingabe" error="Wert muss zwischen 0 und 10.000 liegen!" promptTitle="Bemessungsstrom 2. Motorentyp" prompt="Hier bitte den Bemessungsstrom des 2. Motorentypes eingeben!" sqref="AI23:AP23">
      <formula1>10000</formula1>
    </dataValidation>
    <dataValidation type="decimal" operator="lessThanOrEqual" allowBlank="1" showInputMessage="1" showErrorMessage="1" errorTitle="Fehleingabe" error="Wert muss zwischen 0 und 10.000 liegen!" promptTitle="Bemessungsstrom 3. Motorentyp" prompt="Hier bitte den Bemessungsstrom des 3. Motorentypes eingeben!" sqref="AR23:AY23">
      <formula1>10000</formula1>
    </dataValidation>
    <dataValidation type="whole" operator="lessThanOrEqual" allowBlank="1" showInputMessage="1" showErrorMessage="1" errorTitle="Fehleingabe" error="Wert muss zwischen 0 und 1.000 liegen!" promptTitle="Bemessungsleistung 2. Motorentyp" prompt="Hier bitte die Bemessungsscheinleistung des 2. Motorentypes eingeben!" sqref="AI21:AP21">
      <formula1>1000</formula1>
    </dataValidation>
    <dataValidation type="whole" operator="lessThanOrEqual" allowBlank="1" showInputMessage="1" showErrorMessage="1" errorTitle="Fehleingabe" error="Wert muss zwischen 0 und 1.000 liegen!" promptTitle="Bemessungsleistung 3. Motorentyp" prompt="Hier bitte die Bemessungsscheinleistung des 3. Motorentypes eingeben!" sqref="AR21:AY21">
      <formula1>1000</formula1>
    </dataValidation>
    <dataValidation type="decimal" operator="lessThanOrEqual" allowBlank="1" showInputMessage="1" showErrorMessage="1" errorTitle="Fehleingabe" error="Wert muss zwischen 0 und 1 liegen!" promptTitle="Leistungssfaktor 1. Motorentyp" prompt="Hier bitte den Leistungsfaktor des 1. Motorentypes eingeben!" sqref="Z25:AG25">
      <formula1>1</formula1>
    </dataValidation>
    <dataValidation type="decimal" operator="lessThanOrEqual" allowBlank="1" showInputMessage="1" showErrorMessage="1" errorTitle="Fehleingabe" error="Wert muss zwischen 0 und 1 liegen!" promptTitle="Wirkungsgrad 1. Motorentyp" prompt="Hier bitte den Wirkungsgrad des 1. Motorentypes eingeben!" sqref="Z26:AG26">
      <formula1>1</formula1>
    </dataValidation>
    <dataValidation type="decimal" operator="lessThanOrEqual" allowBlank="1" showInputMessage="1" showErrorMessage="1" errorTitle="Fehleingabe" error="Wert muss zwischen 0 und 1 liegen!" promptTitle="Wirkungsgrad 2. Motorentyp" prompt="Hier bitte den Wirkungsgrad des 2. Motorentypes eingeben!" sqref="AI26:AP26">
      <formula1>1</formula1>
    </dataValidation>
    <dataValidation type="decimal" operator="lessThanOrEqual" allowBlank="1" showInputMessage="1" showErrorMessage="1" errorTitle="Fehleingabe" error="Wert muss zwischen 0 und 1 liegen!" promptTitle="Wirkungsgrad 3. Motorentyp" prompt="Hier bitte den Wirkungsgrad des 3. Motorentypes eingeben!" sqref="AR26:AY26">
      <formula1>1</formula1>
    </dataValidation>
    <dataValidation type="decimal" operator="lessThanOrEqual" allowBlank="1" showInputMessage="1" showErrorMessage="1" errorTitle="Fehleingabe" error="Wert muss zwischen 0 und 10 liegen!" promptTitle="Anlaufstrom 1. Motorentyp" prompt="Hier bitte das Verhältnis vom Anlauf- zum Bemessungsstrom des 1. Motorentypes eingeben!" sqref="Z27:AG27">
      <formula1>10</formula1>
    </dataValidation>
    <dataValidation type="decimal" operator="lessThanOrEqual" allowBlank="1" showInputMessage="1" showErrorMessage="1" errorTitle="Fehleingabe" error="Wert muss zwischen 0 und 10 liegen!" promptTitle="Anlaufstrom 2. Motorentyp" prompt="Hier bitte das Verhältnis vom Anlauf- zum Bemessungsstrom des 2. Motorentypes eingeben!" sqref="AI27:AP27">
      <formula1>10</formula1>
    </dataValidation>
    <dataValidation type="decimal" operator="lessThanOrEqual" allowBlank="1" showInputMessage="1" showErrorMessage="1" errorTitle="Fehleingabe" error="Wert muss zwischen 0 und 10 liegen!" promptTitle="Anlaufstrom 3. Motorentyp" prompt="Hier bitte das Verhältnis vom Anlauf- zum Bemessungsstrom des 3. Motorentypes eingeben!" sqref="AR27:AY27">
      <formula1>10</formula1>
    </dataValidation>
    <dataValidation type="list" allowBlank="1" showInputMessage="1" showErrorMessage="1" promptTitle="Anlaufschaltung 1. Motorentyp" prompt="Hier bitte die Anlaufschaltung des 1. Motorentypes auswählen!" sqref="Z28:AG28">
      <formula1>"direkt,Stern/Dreieck,Widerstand"</formula1>
    </dataValidation>
    <dataValidation type="list" allowBlank="1" showInputMessage="1" showErrorMessage="1" promptTitle="Anlaufschaltung 2. Motorentyp" prompt="Hier bitte die Anlaufschaltung des 2. Motorentypes auswählen!" sqref="AI28:AP28">
      <formula1>"direkt,Stern/Dreieck,Widerstand"</formula1>
    </dataValidation>
    <dataValidation type="list" allowBlank="1" showInputMessage="1" showErrorMessage="1" promptTitle="Anlaufschaltung 3. Motorentyp" prompt="Hier bitte die Anlaufschaltung des 3. Motorentypes auswählen!" sqref="AR28:AY28">
      <formula1>"direkt,Stern/Dreieck,Widerstand"</formula1>
    </dataValidation>
    <dataValidation type="decimal" operator="lessThanOrEqual" allowBlank="1" showInputMessage="1" showErrorMessage="1" errorTitle="Fehleingabe" error="Wert muss zwischen 0 und 99 liegen!" promptTitle="Anzahl Anläufe 2. Motorentyp" prompt="Hier bitte die Anzahl der Motoranläufe pro Minute des 2. Motorentypes eingeben!" sqref="AI31:AP31">
      <formula1>99</formula1>
    </dataValidation>
    <dataValidation type="decimal" operator="lessThanOrEqual" allowBlank="1" showInputMessage="1" showErrorMessage="1" errorTitle="Fehleingabe" error="Wert muss zwischen 0 und 99 liegen!" promptTitle="Anzahl Anläufe 1. Motorentyp" prompt="Hier bitte die Anzahl der Motoranläufe pro Minute des 1. Motorentypes eingeben!" sqref="Z31:AG31">
      <formula1>99</formula1>
    </dataValidation>
    <dataValidation type="decimal" operator="lessThanOrEqual" allowBlank="1" showInputMessage="1" showErrorMessage="1" errorTitle="Fehleingabe" error="Wert muss zwischen 0 und 99 liegen!" promptTitle="Anzahl Anläufe 3. Motorentyp" prompt="Hier bitte die Anzahl der Motoranläufe pro Minute des 3. Motorentypes eingeben!" sqref="AR31:AY31">
      <formula1>99</formula1>
    </dataValidation>
    <dataValidation type="list" allowBlank="1" showInputMessage="1" showErrorMessage="1" promptTitle="Anlaufbelastung 1. Motorentyp" prompt="Hier bitte die Anlaufbelastung des 1. Motorentypes auswählen!" sqref="Z32:AG32">
      <formula1>"ohne Last,mit Last"</formula1>
    </dataValidation>
    <dataValidation type="list" allowBlank="1" showInputMessage="1" showErrorMessage="1" promptTitle="Anlaufbelastung 2. Motorentyp" prompt="Hier bitte die Anlaufbelastung des 2. Motorentypes auswählen!" sqref="AI32:AP32">
      <formula1>"ohne Last,mit Last"</formula1>
    </dataValidation>
    <dataValidation type="list" allowBlank="1" showInputMessage="1" showErrorMessage="1" promptTitle="Anlaufbelastung 3. Motorentyp" prompt="Hier bitte die Anlaufbelastung des 3. Motorentypes auswählen!" sqref="AR32:AY32">
      <formula1>"ohne Last,mit Last"</formula1>
    </dataValidation>
    <dataValidation type="decimal" operator="lessThanOrEqual" allowBlank="1" showInputMessage="1" showErrorMessage="1" errorTitle="Fehleingabe" error="Wert muss zwischen 0 und 99 liegen!" promptTitle="Anzahl Lastwechsel 1. Motorentyp" prompt="Hier bitte die Anzahl der Last- /Drehrichtungswechsel pro Minute des 1. Motorentypes eingeben!" sqref="Z33:AG33">
      <formula1>99</formula1>
    </dataValidation>
    <dataValidation type="decimal" operator="lessThanOrEqual" allowBlank="1" showInputMessage="1" showErrorMessage="1" errorTitle="Fehleingabe" error="Wert muss zwischen 0 und 99 liegen!" promptTitle="Anzahl Lastwechsel 2. Motorentyp" prompt="Hier bitte die Anzahl der Last- /Drehrichtungswechsel pro Minute des 2. Motorentypes eingeben!" sqref="AI33:AP33">
      <formula1>99</formula1>
    </dataValidation>
    <dataValidation type="decimal" operator="lessThanOrEqual" allowBlank="1" showInputMessage="1" showErrorMessage="1" errorTitle="Fehleingabe" error="Wert muss zwischen 0 und 99 liegen!" promptTitle="Anzahl Lastwechsel 3. Motorentyp" prompt="Hier bitte die Anzahl der Last- /Drehrichtungswechsel pro Minute des 3. Motorentypes eingeben!" sqref="AR33:AY33">
      <formula1>99</formula1>
    </dataValidation>
    <dataValidation type="list" allowBlank="1" showInputMessage="1" showErrorMessage="1" promptTitle="Angabe 1. Stromrichtertyp" prompt="Hier bitte den 1. Stromrichtertyp auswählen!" sqref="Z41:AG41">
      <formula1>"Gleichricher,Freq.-Umrichter,DS-Steller"</formula1>
    </dataValidation>
    <dataValidation type="list" allowBlank="1" showInputMessage="1" showErrorMessage="1" promptTitle="Angabe 2. Stromrichtertyp" prompt="Hier bitte den 2. Stromrichtertyp auswählen!" sqref="AI41:AP41">
      <formula1>"Gleichricher,Freq.-Umrichter,DS-Steller"</formula1>
    </dataValidation>
    <dataValidation type="list" allowBlank="1" showInputMessage="1" showErrorMessage="1" promptTitle="Angabe 3. Stromrichtertyp" prompt="Hier bitte den 3. Stromrichtertyp auswählen!" sqref="AR41:AY41">
      <formula1>"Gleichricher,Freq.-Umrichter,DS-Steller"</formula1>
    </dataValidation>
    <dataValidation type="whole" operator="lessThanOrEqual" allowBlank="1" showInputMessage="1" showErrorMessage="1" promptTitle="Anzahl 1. Stromrichtertyp" prompt="Hier bitte die Anzahl der Stromrichter des 1. Types eingeben!" sqref="Z42:AG42">
      <formula1>20</formula1>
    </dataValidation>
    <dataValidation type="whole" operator="lessThanOrEqual" allowBlank="1" showInputMessage="1" showErrorMessage="1" promptTitle="Anzahl 2. Stromrichtertyp" prompt="Hier bitte die Anzahl der Stromrichter des 2. Types eingeben!" sqref="AI42:AP42">
      <formula1>20</formula1>
    </dataValidation>
    <dataValidation type="whole" operator="lessThanOrEqual" allowBlank="1" showInputMessage="1" showErrorMessage="1" promptTitle="Anzahl 3. Stromrichtertyp" prompt="Hier bitte die Anzahl der Stromrichter des 3. Types eingeben!" sqref="AR42:AY42">
      <formula1>20</formula1>
    </dataValidation>
    <dataValidation type="whole" operator="lessThanOrEqual" allowBlank="1" showInputMessage="1" showErrorMessage="1" errorTitle="Fehleingabe" error="Wert muss zwischen 0 und 1.000 liegen!" promptTitle="Bemessungsleistung 1. SR-Typ" prompt="Hier bitte die Bemessungsleistung des 1. Stromrichtertypes eingeben!" sqref="Z43:AG43">
      <formula1>1000</formula1>
    </dataValidation>
    <dataValidation type="whole" operator="lessThanOrEqual" allowBlank="1" showInputMessage="1" showErrorMessage="1" errorTitle="Fehleingabe" error="Wert muss zwischen 0 und 1.000 liegen!" promptTitle="Bemessungsleistung 2. SR-Typ" prompt="Hier bitte die Bemessungsleistung des 2. Stromrichtertypes eingeben!" sqref="AI43:AP43">
      <formula1>1000</formula1>
    </dataValidation>
    <dataValidation type="whole" operator="lessThanOrEqual" allowBlank="1" showInputMessage="1" showErrorMessage="1" errorTitle="Fehleingabe" error="Wert muss zwischen 0 und 1.000 liegen!" promptTitle="Bemessungsleistung 3. SR-Typ" prompt="Hier bitte die Bemessungsleistung des 3. Stromrichtertypes eingeben!" sqref="AR43:AY43">
      <formula1>1000</formula1>
    </dataValidation>
    <dataValidation type="list" allowBlank="1" showInputMessage="1" showErrorMessage="1" promptTitle="Angabe 1. GR-Typ" prompt="Hier bitte die Steuerung des 1. Gleichrichtertypes auswählen!" sqref="Z44:AG44">
      <formula1>"gesteuert,ungesteuert"</formula1>
    </dataValidation>
    <dataValidation type="list" allowBlank="1" showInputMessage="1" showErrorMessage="1" promptTitle="Angabe 2. GR-Typ" prompt="Hier bitte die Steuerung des 2. Gleichrichtertypes auswählen!" sqref="AI44:AP44">
      <formula1>"gesteuert,ungesteuert"</formula1>
    </dataValidation>
    <dataValidation type="list" allowBlank="1" showInputMessage="1" showErrorMessage="1" promptTitle="Angabe 3. GR-Typ" prompt="Hier bitte die Steuerung des 3. Gleichrichtertypes auswählen!" sqref="AR44:AY44">
      <formula1>"gesteuert,ungesteuert"</formula1>
    </dataValidation>
    <dataValidation type="whole" operator="lessThanOrEqual" allowBlank="1" showInputMessage="1" showErrorMessage="1" errorTitle="Fehleingabe" error="Wert muss zwischen 0 und 10.000 liegen!" promptTitle="Pulsung 1. GR-Typ" prompt="Hier bitte die Pulszahl/Schaltfrequenz des 1. GR-Types eingeben!" sqref="Z45:AG45">
      <formula1>10000</formula1>
    </dataValidation>
    <dataValidation type="whole" operator="lessThanOrEqual" allowBlank="1" showInputMessage="1" showErrorMessage="1" errorTitle="Fehleingabe" error="Wert muss zwischen 0 und 10.000 liegen!" promptTitle="Pulsung 2. GR-Typ" prompt="Hier bitte die Pulszahl/Schaltfrequenz des 2. GR-Types eingeben!" sqref="AI45:AP45">
      <formula1>10000</formula1>
    </dataValidation>
    <dataValidation type="whole" operator="lessThanOrEqual" allowBlank="1" showInputMessage="1" showErrorMessage="1" errorTitle="Fehleingabe" error="Wert muss zwischen 0 und 10.000 liegen!" promptTitle="Pulsung 3. GR-Typ" prompt="Hier bitte die Pulszahl/Schaltfrequenz des 3. GR-Types eingeben!" sqref="AR45:AY45">
      <formula1>10000</formula1>
    </dataValidation>
    <dataValidation type="textLength" operator="lessThan" allowBlank="1" showInputMessage="1" showErrorMessage="1" promptTitle="Schaltgruppe 1. Trafotyp" prompt="Hier bitte die Schaltgruppe des 1. Transformatorentypes eingeben!" sqref="Z12:AG12">
      <formula1>6</formula1>
    </dataValidation>
    <dataValidation type="textLength" operator="lessThan" allowBlank="1" showInputMessage="1" showErrorMessage="1" promptTitle="Schaltgruppe 2. Trafotyp" prompt="Hier bitte die Schaltgruppe des 2. Transformatorentypes eingeben!" sqref="AI12:AP12">
      <formula1>6</formula1>
    </dataValidation>
    <dataValidation type="textLength" operator="lessThan" allowBlank="1" showInputMessage="1" showErrorMessage="1" promptTitle="Schaltung 2. GR-Typ" prompt="Hier bitte die Schaltung des 2. GR-Types eingeben!" sqref="AI46:AP46">
      <formula1>6</formula1>
    </dataValidation>
    <dataValidation type="textLength" operator="lessThan" allowBlank="1" showInputMessage="1" showErrorMessage="1" promptTitle="Schaltung 3. GR-Typ" prompt="Hier bitte die Schaltung des 3. GR-Types eingeben!" sqref="AR46:AY46">
      <formula1>6</formula1>
    </dataValidation>
    <dataValidation type="list" allowBlank="1" showInputMessage="1" showErrorMessage="1" promptTitle="Zwischenkreis 1. GR-Typ" prompt="Hier bitte die Art eines ggf. vorhandenen Zwischenkreises für den  1. GR-Typ auswählen!" sqref="Z47:AG47">
      <formula1>"induktiv,kapazitiv"</formula1>
    </dataValidation>
    <dataValidation type="list" allowBlank="1" showInputMessage="1" showErrorMessage="1" promptTitle="Zwischenkreis 2. GR-Typ" prompt="Hier bitte die Art eines ggf. vorhandenen Zwischenkreises für den  2. GR-Typ auswählen!" sqref="AI47:AP47">
      <formula1>"induktiv,kapazitiv"</formula1>
    </dataValidation>
    <dataValidation type="list" allowBlank="1" showInputMessage="1" showErrorMessage="1" promptTitle="Zwischenkreis 3. GR-Typ" prompt="Hier bitte die Art eines ggf. vorhandenen Zwischenkreises für den  3. GR-Typ auswählen!" sqref="AR47:AY47">
      <formula1>"induktiv,kapazitiv"</formula1>
    </dataValidation>
    <dataValidation type="textLength" operator="lessThan" allowBlank="1" showInputMessage="1" showErrorMessage="1" promptTitle="Schaltgruppe 1. SR-Trafotyp" prompt="Hier bitte die Schaltgruppe des 1. SR-Transformatorentypes eingeben!" sqref="Z48:AG48">
      <formula1>6</formula1>
    </dataValidation>
    <dataValidation type="textLength" operator="lessThan" allowBlank="1" showInputMessage="1" showErrorMessage="1" promptTitle="Schaltgruppe 2. SR-Trafotyp" prompt="Hier bitte die Schaltgruppe des 2. SR-Transformatorentypes eingeben!" sqref="AI48:AP48">
      <formula1>6</formula1>
    </dataValidation>
    <dataValidation type="textLength" operator="lessThan" allowBlank="1" showInputMessage="1" showErrorMessage="1" promptTitle="Schaltgruppe 3. SR-Trafotyp" prompt="Hier bitte die Schaltgruppe des 3. SR-Transformatorentypes eingeben!" sqref="AR48:AY48">
      <formula1>6</formula1>
    </dataValidation>
    <dataValidation type="whole" operator="lessThanOrEqual" allowBlank="1" showInputMessage="1" showErrorMessage="1" errorTitle="Fehleingabe" error="Wert muss zwischen 0 und 6.300 liegen!" promptTitle="Bemessungsleist. 1. SR-Trafotyp" prompt="Hier bitte die Bemessungsleistung des 1. SR-Transformatorentypes eingeben!" sqref="Z49:AG49">
      <formula1>6300</formula1>
    </dataValidation>
    <dataValidation type="whole" operator="lessThanOrEqual" allowBlank="1" showInputMessage="1" showErrorMessage="1" errorTitle="Fehleingabe" error="Wert muss zwischen 0 und 6.300 liegen!" promptTitle="Bemessungsleist. 2. SR-Trafotyp" prompt="Hier bitte die Bemessungsleistung des 2. SR-Transformatorentypes eingeben!" sqref="AI49:AP49">
      <formula1>6300</formula1>
    </dataValidation>
    <dataValidation type="whole" operator="lessThanOrEqual" allowBlank="1" showInputMessage="1" showErrorMessage="1" errorTitle="Fehleingabe" error="Wert muss zwischen 0 und 6.300 liegen!" promptTitle="Bemessungsleist. 3. SR-Trafotyp" prompt="Hier bitte die Bemessungsleistung des 3. SR-Transformatorentypes eingeben!" sqref="AR49:AY49">
      <formula1>6300</formula1>
    </dataValidation>
    <dataValidation type="decimal" operator="lessThanOrEqual" allowBlank="1" showInputMessage="1" showErrorMessage="1" errorTitle="Fehleingabe" error="Wert muss zwischen 0 und 20 liegen!" promptTitle="relative KS-Span. 1. SR-Trafotyp" prompt="Hier bitte die relative Kurzschlussspannung des 1. SR-Transformatorentypes eingeben!" sqref="Z50:AG50">
      <formula1>20</formula1>
    </dataValidation>
    <dataValidation type="decimal" operator="lessThanOrEqual" allowBlank="1" showInputMessage="1" showErrorMessage="1" errorTitle="Fehleingabe" error="Wert muss zwischen 0 und 20 liegen!" promptTitle="relative KS-Span. 2. SR-Trafotyp" prompt="Hier bitte die relative Kurzschlussspannung des 2. SR-Transformatorentypes eingeben!" sqref="AI50:AP50">
      <formula1>20</formula1>
    </dataValidation>
    <dataValidation type="decimal" operator="lessThanOrEqual" allowBlank="1" showInputMessage="1" showErrorMessage="1" errorTitle="Fehleingabe" error="Wert muss zwischen 0 und 20 liegen!" promptTitle="relative KS-Span. 3. SR-Trafotyp" prompt="Hier bitte die relative Kurzschlussspannung des 3. SR-Transformatorentypes eingeben!" sqref="AR50:AY50">
      <formula1>20</formula1>
    </dataValidation>
    <dataValidation type="whole" operator="lessThanOrEqual" allowBlank="1" showInputMessage="1" showErrorMessage="1" errorTitle="Fehleingabe" error="Wert muss zwischen 0 und 1.000 liegen!" promptTitle="Komm.-Induktivitäten 1. SR-Typ" prompt="Hier bitte die Kommutierungsinduktivität des 1. SR-Types eingeben!" sqref="Z51:AG52">
      <formula1>1000</formula1>
    </dataValidation>
    <dataValidation type="whole" operator="lessThanOrEqual" allowBlank="1" showInputMessage="1" showErrorMessage="1" errorTitle="Fehleingabe" error="Wert muss zwischen 0 und 1.000 liegen!" promptTitle="Komm.-Induktivitäten 2. SR-Typ" prompt="Hier bitte die Kommutierungsinduktivität des 2. SR-Types eingeben!" sqref="AI51:AP52">
      <formula1>1000</formula1>
    </dataValidation>
    <dataValidation type="whole" operator="lessThanOrEqual" allowBlank="1" showInputMessage="1" showErrorMessage="1" errorTitle="Fehleingabe" error="Wert muss zwischen 0 und 1.000 liegen!" promptTitle="Komm.-Induktivitäten 3. SR-Typ" prompt="Hier bitte die Kommutierungsinduktivität des 3. SR-Types eingeben!" sqref="AR51:AY52">
      <formula1>1000</formula1>
    </dataValidation>
    <dataValidation type="decimal" allowBlank="1" showInputMessage="1" showErrorMessage="1" sqref="M55:AZ55">
      <formula1>0</formula1>
      <formula2>200</formula2>
    </dataValidation>
    <dataValidation allowBlank="1" showInputMessage="1" showErrorMessage="1" promptTitle="Angabe Anlagenadresse" prompt="Hier bitte den Standort der Anlage eingeben!" sqref="AG5"/>
    <dataValidation type="decimal" operator="lessThanOrEqual" allowBlank="1" showInputMessage="1" showErrorMessage="1" errorTitle="Fehleingabe" error="Maximalwert beträgt 36 kV!" promptTitle="Oberspannung 1. Trafotyp" prompt="Hier bitte die Oberspannung des 1. Trafotypes eingeben!" sqref="Z8:AG8">
      <formula1>36</formula1>
    </dataValidation>
    <dataValidation type="decimal" operator="lessThanOrEqual" allowBlank="1" showInputMessage="1" showErrorMessage="1" errorTitle="Fehleingabe" error="Maximalwert beträgt 36 kV!" promptTitle="Oberspannung 2. Trafotyp" prompt="Hier bitte die Oberspannung des 2. Trafotypes eingeben!" sqref="AI8:AP8">
      <formula1>36</formula1>
    </dataValidation>
    <dataValidation type="decimal" operator="lessThanOrEqual" allowBlank="1" showInputMessage="1" showErrorMessage="1" errorTitle="Fehleingabe" error="Maximalwert beträgt 36 kV!" promptTitle="Oberspannung 3. Trafotyp" prompt="Hier bitte die Oberspannung des 3. Trafotypes eingeben!" sqref="AR8:AY8">
      <formula1>36</formula1>
    </dataValidation>
    <dataValidation type="decimal" operator="lessThanOrEqual" allowBlank="1" showInputMessage="1" showErrorMessage="1" errorTitle="Fehleingabe" error="Maximalwert beträgt 36 kV!" promptTitle="Unterspannung 1. Trafotyp" prompt="Hier bitte die Unterspannung des 1. Trafotypes eingeben!" sqref="Z9:AG9">
      <formula1>36</formula1>
    </dataValidation>
    <dataValidation type="decimal" operator="lessThanOrEqual" allowBlank="1" showInputMessage="1" showErrorMessage="1" errorTitle="Fehleingabe" error="Maximalwert beträgt 36 kV!" promptTitle="Unterspannung 2. Trafotyp" prompt="Hier bitte die Unterspannung des 2. Trafotypes eingeben!" sqref="AI9:AP9">
      <formula1>36</formula1>
    </dataValidation>
    <dataValidation type="decimal" operator="lessThanOrEqual" allowBlank="1" showInputMessage="1" showErrorMessage="1" errorTitle="Fehleingabe" error="Maximalwert beträgt 36 kV!" promptTitle="Unterspannung 3. Trafotyp" prompt="Hier bitte die Unterspannung des 3. Trafotypes eingeben!" sqref="AR9:AY9">
      <formula1>36</formula1>
    </dataValidation>
    <dataValidation type="textLength" allowBlank="1" showInputMessage="1" showErrorMessage="1" promptTitle="Datenblatt EZE MS" prompt="Hier bitte den Wohnort/Firmensitz des Anschlussnehmers und das Unterschriftsdatum eingeben!" sqref="C63:W63">
      <formula1>0</formula1>
      <formula2>45</formula2>
    </dataValidation>
    <dataValidation operator="lessThan" allowBlank="1" showInputMessage="1" showErrorMessage="1" sqref="AI13 Z13 AR13"/>
    <dataValidation type="decimal" allowBlank="1" showInputMessage="1" showErrorMessage="1" promptTitle="Stufenschalter 1. Trafotyp" prompt="Hier bitte die %-Angabe der Spannungsänderung vom Stufenschalter des 1. Transformatorentypes eingeben!" sqref="AA13:AB13">
      <formula1>0</formula1>
      <formula2>5</formula2>
    </dataValidation>
    <dataValidation type="decimal" allowBlank="1" showInputMessage="1" showErrorMessage="1" promptTitle="Stufenschalter 2. Trafotyp" prompt="Hier bitte die %-Angabe der Spannungsänderung vom Stufenschalter des 2. Transformatorentypes eingeben!" sqref="AJ13:AK13">
      <formula1>0</formula1>
      <formula2>5</formula2>
    </dataValidation>
    <dataValidation type="decimal" allowBlank="1" showInputMessage="1" showErrorMessage="1" promptTitle="Stufenschalter 3. Trafotyp" prompt="Hier bitte die %-Angabe der Spannungsänderung vom Stufenschalter des 3. Transformatorentypes eingeben!" sqref="AS13:AT13">
      <formula1>0</formula1>
      <formula2>5</formula2>
    </dataValidation>
    <dataValidation type="whole" operator="lessThanOrEqual" allowBlank="1" showInputMessage="1" showErrorMessage="1" promptTitle="Stufenschalter 1. Trafotyp" prompt="Hier bitte die Anzahl der Stufen vom Stufenschalter des 1. Transformatorentypes eingeben!" sqref="AE13:AF13">
      <formula1>20</formula1>
    </dataValidation>
    <dataValidation type="whole" operator="lessThanOrEqual" allowBlank="1" showInputMessage="1" showErrorMessage="1" promptTitle="Stufenschalter 2. Trafotyp" prompt="Hier bitte die Anzahl der Stufen vom Stufenschalter des 2. Transformatorentypes eingeben!" sqref="AN13:AO13">
      <formula1>20</formula1>
    </dataValidation>
    <dataValidation type="whole" operator="lessThanOrEqual" allowBlank="1" showInputMessage="1" showErrorMessage="1" promptTitle="Stufenschalter 3. Trafotyp" prompt="Hier bitte die Anzahl der Stufen vom Stufenschalter des 3. Transformatorentypes eingeben!" sqref="AW13:AX13">
      <formula1>20</formula1>
    </dataValidation>
    <dataValidation type="list" allowBlank="1" showInputMessage="1" showErrorMessage="1" promptTitle="Angabe 2. Motorentyp" prompt="Hier bitte den 2. Motorentyp auswählen!" sqref="AI19:AP19">
      <formula1>"Asynchron,Synchron, Antrieb mit SR"</formula1>
    </dataValidation>
    <dataValidation type="list" allowBlank="1" showInputMessage="1" showErrorMessage="1" promptTitle="Angabe 3. Motorentyp" prompt="Hier bitte den 3. Motorentyp auswählen!" sqref="AR19:AY19">
      <formula1>"Asynchron,Synchron, Antrieb mit SR"</formula1>
    </dataValidation>
    <dataValidation type="whole" operator="lessThanOrEqual" allowBlank="1" showInputMessage="1" showErrorMessage="1" errorTitle="Fehleingabe" error="Wert muss zwischen 0 und 10.000 liegen!" promptTitle="Bemessungsdrehzahl 1. Motorentyp" prompt="Hier bitte die Bemessungsdrehzahl des 1. Motorentypes eingeben!" sqref="Z24:AG24">
      <formula1>10000</formula1>
    </dataValidation>
    <dataValidation type="whole" operator="lessThanOrEqual" allowBlank="1" showInputMessage="1" showErrorMessage="1" errorTitle="Fehleingabe" error="Wert muss zwischen 0 und 10.000 liegen!" promptTitle="Bemessungsdrehzahl 2. Motorentyp" prompt="Hier bitte die Bemessungsdrehzahl des 2. Motorentypes eingeben!" sqref="AI24:AP24">
      <formula1>10000</formula1>
    </dataValidation>
    <dataValidation type="whole" operator="lessThanOrEqual" allowBlank="1" showInputMessage="1" showErrorMessage="1" errorTitle="Fehleingabe" error="Wert muss zwischen 0 und 10.000 liegen!" promptTitle="Bemessungsdrehzahl 3. Motorentyp" prompt="Hier bitte die Bemessungsdrehzahl des 3. Motorentypes eingeben!" sqref="AR24:AY24">
      <formula1>10000</formula1>
    </dataValidation>
    <dataValidation type="decimal" operator="lessThanOrEqual" allowBlank="1" showInputMessage="1" showErrorMessage="1" errorTitle="Fehleingabe" error="Wert muss zwischen 0 und 10 liegen!" promptTitle="Längsreaktanz 1. Motorentyp" prompt="Hier bitte die subtransiente Längsreaktanz des 1. Motorentypes eingeben!" sqref="Z29:AG29">
      <formula1>10</formula1>
    </dataValidation>
    <dataValidation type="decimal" operator="lessThanOrEqual" allowBlank="1" showInputMessage="1" showErrorMessage="1" errorTitle="Fehleingabe" error="Wert muss zwischen 0 und 10 liegen!" promptTitle="Längsreaktanz 2. Motorentyp" prompt="Hier bitte die subtransiente Längsreaktanz des 2. Motorentypes eingeben!" sqref="AI29:AP29">
      <formula1>10</formula1>
    </dataValidation>
    <dataValidation type="decimal" operator="lessThanOrEqual" allowBlank="1" showInputMessage="1" showErrorMessage="1" errorTitle="Fehleingabe" error="Wert muss zwischen 0 und 10 liegen!" promptTitle="Längsreaktanz 3. Motorentyp" prompt="Hier bitte die subtransiente Längsreaktanz des 3. Motorentypes eingeben!" sqref="AR29:AY29">
      <formula1>10</formula1>
    </dataValidation>
    <dataValidation type="decimal" operator="lessThanOrEqual" allowBlank="1" showInputMessage="1" showErrorMessage="1" errorTitle="Fehleingabe" error="Wert muss zwischen 0 und 10 liegen!" promptTitle="Querreaktanz 1. Motorentyp" prompt="Hier bitte die subtransiente Querreaktanz des 1. Motorentypes eingeben!" sqref="Z30:AG30">
      <formula1>10</formula1>
    </dataValidation>
    <dataValidation type="decimal" operator="lessThanOrEqual" allowBlank="1" showInputMessage="1" showErrorMessage="1" errorTitle="Fehleingabe" error="Wert muss zwischen 0 und 10 liegen!" promptTitle="Querreaktanz 2. Motorentyp" prompt="Hier bitte die subtransiente Querreaktanz des 2. Motorentypes eingeben!" sqref="AI30:AP30">
      <formula1>10</formula1>
    </dataValidation>
    <dataValidation type="decimal" operator="lessThanOrEqual" allowBlank="1" showInputMessage="1" showErrorMessage="1" errorTitle="Fehleingabe" error="Wert muss zwischen 0 und 10 liegen!" promptTitle="Querreaktanz 3. Motorentyp" prompt="Hier bitte die subtransiente Querreaktanz des 3. Motorentypes eingeben!" sqref="AR30:AY30">
      <formula1>10</formula1>
    </dataValidation>
    <dataValidation type="decimal" allowBlank="1" showInputMessage="1" showErrorMessage="1" errorTitle="Fehleingabe" error="Wert muss zwischen 0 und 1 liegen!" promptTitle="Leistungsfaktor Schweißen" prompt="Hier bitte den beim Schweißen auftretenden Leistungsfaktor eingeben!" sqref="AO36:AR36">
      <formula1>0</formula1>
      <formula2>1</formula2>
    </dataValidation>
    <dataValidation allowBlank="1" showInputMessage="1" showErrorMessage="1" errorTitle="Fehleingabe" sqref="AS36"/>
    <dataValidation type="whole" operator="lessThanOrEqual" allowBlank="1" showInputMessage="1" showErrorMessage="1" errorTitle="Fehleingabe" error="Wert muss zwischen 0 und 1 liegen!" promptTitle="Anzahl Schweißmaschinen" prompt="Hier bitte die Anzahl der Schweißmaschinen eingeben!" sqref="AW36:AY36">
      <formula1>10</formula1>
    </dataValidation>
    <dataValidation type="decimal" operator="lessThanOrEqual" allowBlank="1" showInputMessage="1" showErrorMessage="1" errorTitle="Fehleingabe" error="Wert muss zwischen 0 und 1 liegen!" promptTitle="Leistungssfaktor 2. Motorentyp" prompt="Hier bitte den Leistungsfaktor des 2. Motorentypes eingeben!" sqref="AI25:AP25">
      <formula1>1</formula1>
    </dataValidation>
    <dataValidation type="decimal" operator="lessThanOrEqual" allowBlank="1" showInputMessage="1" showErrorMessage="1" errorTitle="Fehleingabe" error="Wert muss zwischen 0 und 1 liegen!" promptTitle="Leistungssfaktor 3. Motorentyp" prompt="Hier bitte den Leistungsfaktor des 3. Motorentypes eingeben!" sqref="AR25:AY25">
      <formula1>1</formula1>
    </dataValidation>
    <dataValidation type="whole" operator="lessThanOrEqual" allowBlank="1" showInputMessage="1" showErrorMessage="1" promptTitle="Anzahl 1. Lichtbogenofentyp" prompt="Hier bitte die Anzahl der Lichtbogenöfen des 1. Types eingeben!" sqref="Z39:AG39">
      <formula1>10</formula1>
    </dataValidation>
    <dataValidation type="whole" operator="lessThanOrEqual" allowBlank="1" showInputMessage="1" showErrorMessage="1" promptTitle="Anzahl 2. Lichtbogenofentyp" prompt="Hier bitte die Anzahl der Lichtbogenöfen des 2. Types eingeben!" sqref="AI39:AP39">
      <formula1>10</formula1>
    </dataValidation>
    <dataValidation type="whole" operator="lessThanOrEqual" allowBlank="1" showInputMessage="1" showErrorMessage="1" promptTitle="Anzahl 3. Lichtbogenofentyp" prompt="Hier bitte die Anzahl der Lichtbogenöfen des 3. Types eingeben!" sqref="AR39:AY39">
      <formula1>10</formula1>
    </dataValidation>
    <dataValidation type="whole" operator="lessThanOrEqual" allowBlank="1" showInputMessage="1" showErrorMessage="1" errorTitle="Fehleingabe" error="Wert muss zwischen 0 und 1.000 liegen!" promptTitle="Bemessungsleistung 1. LiBoO-Typ" prompt="Hier bitte die Bemessungsscheinleistung des 1. Lichtbogenofentypes eingeben!" sqref="Z40:AG40">
      <formula1>1000</formula1>
    </dataValidation>
    <dataValidation type="whole" operator="lessThanOrEqual" allowBlank="1" showInputMessage="1" showErrorMessage="1" errorTitle="Fehleingabe" error="Wert muss zwischen 0 und 1.000 liegen!" promptTitle="Bemessungsleistung 2. LiBoO-Typ" prompt="Hier bitte die Bemessungsscheinleistung des 2. Lichtbogenofentypes eingeben!" sqref="AI40:AP40">
      <formula1>1000</formula1>
    </dataValidation>
    <dataValidation type="whole" operator="lessThanOrEqual" allowBlank="1" showInputMessage="1" showErrorMessage="1" errorTitle="Fehleingabe" error="Wert muss zwischen 0 und 1.000 liegen!" promptTitle="Bemessungsleistung 3. LiBoO-Typ" prompt="Hier bitte die Bemessungsscheinleistung des 3. Lichtbogenofentypes eingeben!" sqref="AR40:AY40">
      <formula1>1000</formula1>
    </dataValidation>
  </dataValidations>
  <pageMargins left="0.78740157480314965" right="0.59055118110236227" top="0.98425196850393704" bottom="0.39370078740157483" header="0.39370078740157483" footer="0.39370078740157483"/>
  <pageSetup paperSize="9" orientation="portrait" r:id="rId1"/>
  <headerFooter alignWithMargins="0">
    <oddHeader>&amp;R&amp;G</oddHeader>
    <oddFooter>&amp;L&amp;8 * auf Basis der VDE-AR-N 4110:2018-11&amp;C&amp;9Stand 11/2018&amp;R&amp;"Arial,Kursiv"&amp;9Öffentlich</oddFooter>
  </headerFooter>
  <rowBreaks count="1" manualBreakCount="1">
    <brk id="33" min="1" max="51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39" r:id="rId5" name="Check Box 27">
              <controlPr defaultSize="0" autoFill="0" autoLine="0" autoPict="0">
                <anchor moveWithCells="1">
                  <from>
                    <xdr:col>41</xdr:col>
                    <xdr:colOff>19050</xdr:colOff>
                    <xdr:row>15</xdr:row>
                    <xdr:rowOff>47625</xdr:rowOff>
                  </from>
                  <to>
                    <xdr:col>51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6" name="Check Box 31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7" name="Group Box 48">
              <controlPr defaultSize="0" print="0" autoFill="0" autoPict="0">
                <anchor moveWithCells="1">
                  <from>
                    <xdr:col>12</xdr:col>
                    <xdr:colOff>0</xdr:colOff>
                    <xdr:row>14</xdr:row>
                    <xdr:rowOff>0</xdr:rowOff>
                  </from>
                  <to>
                    <xdr:col>52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8" name="Option Button 50">
              <controlPr defaultSize="0" autoFill="0" autoLine="0" autoPict="0" altText="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14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9" name="Option Button 52">
              <controlPr defaultSize="0" autoFill="0" autoLine="0" autoPict="0" altText="">
                <anchor moveWithCells="1">
                  <from>
                    <xdr:col>24</xdr:col>
                    <xdr:colOff>9525</xdr:colOff>
                    <xdr:row>14</xdr:row>
                    <xdr:rowOff>9525</xdr:rowOff>
                  </from>
                  <to>
                    <xdr:col>26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10" name="Group Box 53">
              <controlPr defaultSize="0" print="0" autoFill="0" autoPict="0">
                <anchor moveWithCells="1">
                  <from>
                    <xdr:col>25</xdr:col>
                    <xdr:colOff>9525</xdr:colOff>
                    <xdr:row>13</xdr:row>
                    <xdr:rowOff>0</xdr:rowOff>
                  </from>
                  <to>
                    <xdr:col>32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11" name="Group Box 58">
              <controlPr defaultSize="0" print="0" autoFill="0" autoPict="0">
                <anchor moveWithCells="1">
                  <from>
                    <xdr:col>34</xdr:col>
                    <xdr:colOff>9525</xdr:colOff>
                    <xdr:row>13</xdr:row>
                    <xdr:rowOff>0</xdr:rowOff>
                  </from>
                  <to>
                    <xdr:col>41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12" name="Group Box 59">
              <controlPr defaultSize="0" print="0" autoFill="0" autoPict="0">
                <anchor moveWithCells="1">
                  <from>
                    <xdr:col>43</xdr:col>
                    <xdr:colOff>9525</xdr:colOff>
                    <xdr:row>13</xdr:row>
                    <xdr:rowOff>0</xdr:rowOff>
                  </from>
                  <to>
                    <xdr:col>51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13" name="Option Button 60">
              <controlPr defaultSize="0" autoFill="0" autoLine="0" autoPict="0" altText="">
                <anchor moveWithCells="1">
                  <from>
                    <xdr:col>25</xdr:col>
                    <xdr:colOff>9525</xdr:colOff>
                    <xdr:row>13</xdr:row>
                    <xdr:rowOff>9525</xdr:rowOff>
                  </from>
                  <to>
                    <xdr:col>27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14" name="Option Button 61">
              <controlPr defaultSize="0" autoFill="0" autoLine="0" autoPict="0" altText="">
                <anchor moveWithCells="1">
                  <from>
                    <xdr:col>29</xdr:col>
                    <xdr:colOff>9525</xdr:colOff>
                    <xdr:row>13</xdr:row>
                    <xdr:rowOff>9525</xdr:rowOff>
                  </from>
                  <to>
                    <xdr:col>31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15" name="Option Button 62">
              <controlPr defaultSize="0" autoFill="0" autoLine="0" autoPict="0" altText="">
                <anchor moveWithCells="1">
                  <from>
                    <xdr:col>34</xdr:col>
                    <xdr:colOff>9525</xdr:colOff>
                    <xdr:row>13</xdr:row>
                    <xdr:rowOff>9525</xdr:rowOff>
                  </from>
                  <to>
                    <xdr:col>36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16" name="Option Button 63">
              <controlPr defaultSize="0" autoFill="0" autoLine="0" autoPict="0" altText="">
                <anchor moveWithCells="1">
                  <from>
                    <xdr:col>43</xdr:col>
                    <xdr:colOff>9525</xdr:colOff>
                    <xdr:row>13</xdr:row>
                    <xdr:rowOff>9525</xdr:rowOff>
                  </from>
                  <to>
                    <xdr:col>45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17" name="Option Button 64">
              <controlPr defaultSize="0" autoFill="0" autoLine="0" autoPict="0" altText="">
                <anchor moveWithCells="1">
                  <from>
                    <xdr:col>38</xdr:col>
                    <xdr:colOff>9525</xdr:colOff>
                    <xdr:row>13</xdr:row>
                    <xdr:rowOff>9525</xdr:rowOff>
                  </from>
                  <to>
                    <xdr:col>40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18" name="Option Button 65">
              <controlPr defaultSize="0" autoFill="0" autoLine="0" autoPict="0" altText="">
                <anchor moveWithCells="1">
                  <from>
                    <xdr:col>47</xdr:col>
                    <xdr:colOff>9525</xdr:colOff>
                    <xdr:row>13</xdr:row>
                    <xdr:rowOff>9525</xdr:rowOff>
                  </from>
                  <to>
                    <xdr:col>49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19" name="Check Box 66">
              <controlPr defaultSize="0" autoFill="0" autoLine="0" autoPict="0">
                <anchor moveWithCells="1">
                  <from>
                    <xdr:col>34</xdr:col>
                    <xdr:colOff>9525</xdr:colOff>
                    <xdr:row>17</xdr:row>
                    <xdr:rowOff>9525</xdr:rowOff>
                  </from>
                  <to>
                    <xdr:col>35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20" name="Group Box 67">
              <controlPr defaultSize="0" print="0" autoFill="0" autoPict="0">
                <anchor moveWithCells="1">
                  <from>
                    <xdr:col>24</xdr:col>
                    <xdr:colOff>0</xdr:colOff>
                    <xdr:row>37</xdr:row>
                    <xdr:rowOff>0</xdr:rowOff>
                  </from>
                  <to>
                    <xdr:col>51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21" name="Option Button 68">
              <controlPr defaultSize="0" autoFill="0" autoLine="0" autoPict="0" altText="">
                <anchor moveWithCells="1">
                  <from>
                    <xdr:col>24</xdr:col>
                    <xdr:colOff>9525</xdr:colOff>
                    <xdr:row>37</xdr:row>
                    <xdr:rowOff>9525</xdr:rowOff>
                  </from>
                  <to>
                    <xdr:col>26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22" name="Option Button 70">
              <controlPr defaultSize="0" autoFill="0" autoLine="0" autoPict="0" altText="">
                <anchor moveWithCells="1">
                  <from>
                    <xdr:col>33</xdr:col>
                    <xdr:colOff>9525</xdr:colOff>
                    <xdr:row>37</xdr:row>
                    <xdr:rowOff>9525</xdr:rowOff>
                  </from>
                  <to>
                    <xdr:col>35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23" name="Option Button 71">
              <controlPr defaultSize="0" autoFill="0" autoLine="0" autoPict="0" altText="">
                <anchor moveWithCells="1">
                  <from>
                    <xdr:col>42</xdr:col>
                    <xdr:colOff>9525</xdr:colOff>
                    <xdr:row>37</xdr:row>
                    <xdr:rowOff>9525</xdr:rowOff>
                  </from>
                  <to>
                    <xdr:col>44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FFC000"/>
  </sheetPr>
  <dimension ref="B1:BF31"/>
  <sheetViews>
    <sheetView showGridLines="0" showRowColHeaders="0" showZeros="0" showOutlineSymbols="0" zoomScaleNormal="100" zoomScaleSheetLayoutView="100" workbookViewId="0">
      <selection activeCell="C23" sqref="C23:W23"/>
    </sheetView>
  </sheetViews>
  <sheetFormatPr baseColWidth="10" defaultRowHeight="12.75"/>
  <cols>
    <col min="1" max="1" width="35.7109375" style="20" customWidth="1"/>
    <col min="2" max="44" width="1.7109375" style="20" customWidth="1"/>
    <col min="45" max="46" width="1.85546875" style="20" customWidth="1"/>
    <col min="47" max="49" width="1.7109375" style="20" customWidth="1"/>
    <col min="50" max="51" width="1.85546875" style="20" customWidth="1"/>
    <col min="52" max="52" width="1" style="20" customWidth="1"/>
    <col min="53" max="53" width="12.28515625" style="20" customWidth="1"/>
    <col min="54" max="56" width="11.42578125" style="20"/>
    <col min="57" max="57" width="4.42578125" style="20" customWidth="1"/>
    <col min="58" max="16384" width="11.42578125" style="20"/>
  </cols>
  <sheetData>
    <row r="1" spans="2:58" s="1" customFormat="1" ht="23.25" customHeight="1">
      <c r="B1" s="944" t="s">
        <v>392</v>
      </c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  <c r="T1" s="945"/>
      <c r="U1" s="945"/>
      <c r="V1" s="945"/>
      <c r="W1" s="945"/>
      <c r="X1" s="945"/>
      <c r="Y1" s="945"/>
      <c r="Z1" s="945"/>
      <c r="AA1" s="945"/>
      <c r="AB1" s="945"/>
      <c r="AC1" s="945"/>
      <c r="AD1" s="945"/>
      <c r="AE1" s="945"/>
      <c r="AF1" s="945"/>
      <c r="AG1" s="945"/>
      <c r="AH1" s="945"/>
      <c r="AI1" s="945"/>
      <c r="AJ1" s="945"/>
      <c r="AK1" s="945"/>
      <c r="AL1" s="945"/>
      <c r="AM1" s="945"/>
      <c r="AN1" s="945"/>
      <c r="AO1" s="945"/>
      <c r="AP1" s="945"/>
      <c r="AQ1" s="945"/>
      <c r="AR1" s="945"/>
      <c r="AS1" s="945"/>
      <c r="AT1" s="945"/>
      <c r="AU1" s="945"/>
      <c r="AV1" s="945"/>
      <c r="AW1" s="6" t="s">
        <v>29</v>
      </c>
      <c r="AX1" s="5" t="s">
        <v>6</v>
      </c>
      <c r="AY1" s="4">
        <v>1</v>
      </c>
      <c r="AZ1" s="3"/>
    </row>
    <row r="2" spans="2:58" s="1" customFormat="1" ht="18.75" customHeight="1" thickBot="1">
      <c r="B2" s="949" t="s">
        <v>202</v>
      </c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  <c r="AF2" s="950"/>
      <c r="AG2" s="950"/>
      <c r="AH2" s="950"/>
      <c r="AI2" s="950"/>
      <c r="AJ2" s="950"/>
      <c r="AK2" s="950"/>
      <c r="AL2" s="950"/>
      <c r="AM2" s="950"/>
      <c r="AN2" s="950"/>
      <c r="AO2" s="950"/>
      <c r="AP2" s="950"/>
      <c r="AQ2" s="950"/>
      <c r="AR2" s="950"/>
      <c r="AS2" s="950"/>
      <c r="AT2" s="950"/>
      <c r="AU2" s="950"/>
      <c r="AV2" s="950"/>
      <c r="AW2" s="950"/>
      <c r="AX2" s="950"/>
      <c r="AY2" s="950"/>
      <c r="AZ2" s="951"/>
    </row>
    <row r="3" spans="2:58" s="1" customFormat="1" ht="21" customHeight="1">
      <c r="B3" s="952" t="s">
        <v>128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4"/>
      <c r="R3" s="954">
        <f>Datenbasis!C6</f>
        <v>0</v>
      </c>
      <c r="S3" s="955"/>
      <c r="T3" s="955"/>
      <c r="U3" s="955"/>
      <c r="V3" s="955"/>
      <c r="W3" s="955"/>
      <c r="X3" s="956"/>
      <c r="Y3" s="957" t="s">
        <v>127</v>
      </c>
      <c r="Z3" s="879"/>
      <c r="AA3" s="879"/>
      <c r="AB3" s="879"/>
      <c r="AC3" s="879"/>
      <c r="AD3" s="879"/>
      <c r="AE3" s="879"/>
      <c r="AF3" s="879"/>
      <c r="AG3" s="879"/>
      <c r="AH3" s="879"/>
      <c r="AI3" s="879"/>
      <c r="AJ3" s="879"/>
      <c r="AK3" s="879"/>
      <c r="AL3" s="879"/>
      <c r="AM3" s="879"/>
      <c r="AN3" s="879"/>
      <c r="AO3" s="879"/>
      <c r="AP3" s="879"/>
      <c r="AQ3" s="879"/>
      <c r="AR3" s="879"/>
      <c r="AS3" s="663">
        <f>Datenbasis!D6</f>
        <v>0</v>
      </c>
      <c r="AT3" s="663"/>
      <c r="AU3" s="663"/>
      <c r="AV3" s="664"/>
      <c r="AW3" s="258" t="s">
        <v>6</v>
      </c>
      <c r="AX3" s="661">
        <f>Datenbasis!E6</f>
        <v>0</v>
      </c>
      <c r="AY3" s="662"/>
      <c r="AZ3" s="662"/>
      <c r="BA3" s="256"/>
    </row>
    <row r="4" spans="2:58" ht="21" customHeight="1">
      <c r="B4" s="750" t="s">
        <v>3</v>
      </c>
      <c r="C4" s="751"/>
      <c r="D4" s="751"/>
      <c r="E4" s="751"/>
      <c r="F4" s="751"/>
      <c r="G4" s="751"/>
      <c r="H4" s="751"/>
      <c r="I4" s="751"/>
      <c r="J4" s="751"/>
      <c r="K4" s="751"/>
      <c r="L4" s="752"/>
      <c r="M4" s="936" t="s">
        <v>4</v>
      </c>
      <c r="N4" s="936"/>
      <c r="O4" s="936"/>
      <c r="P4" s="936"/>
      <c r="Q4" s="936"/>
      <c r="R4" s="936"/>
      <c r="S4" s="936"/>
      <c r="T4" s="936"/>
      <c r="U4" s="936"/>
      <c r="V4" s="936"/>
      <c r="W4" s="936"/>
      <c r="X4" s="936"/>
      <c r="Y4" s="95"/>
      <c r="Z4" s="863">
        <f>Datenbasis!D3</f>
        <v>0</v>
      </c>
      <c r="AA4" s="863"/>
      <c r="AB4" s="863"/>
      <c r="AC4" s="863"/>
      <c r="AD4" s="863"/>
      <c r="AE4" s="863"/>
      <c r="AF4" s="863"/>
      <c r="AG4" s="863"/>
      <c r="AH4" s="863"/>
      <c r="AI4" s="863"/>
      <c r="AJ4" s="863"/>
      <c r="AK4" s="863"/>
      <c r="AL4" s="863"/>
      <c r="AM4" s="863"/>
      <c r="AN4" s="863"/>
      <c r="AO4" s="863"/>
      <c r="AP4" s="863"/>
      <c r="AQ4" s="863"/>
      <c r="AR4" s="863"/>
      <c r="AS4" s="863"/>
      <c r="AT4" s="863"/>
      <c r="AU4" s="863"/>
      <c r="AV4" s="863"/>
      <c r="AW4" s="863"/>
      <c r="AX4" s="863"/>
      <c r="AY4" s="863"/>
      <c r="AZ4" s="864"/>
      <c r="BB4" s="1"/>
      <c r="BF4" s="1"/>
    </row>
    <row r="5" spans="2:58" ht="21" customHeight="1">
      <c r="B5" s="625"/>
      <c r="C5" s="626"/>
      <c r="D5" s="626"/>
      <c r="E5" s="626"/>
      <c r="F5" s="626"/>
      <c r="G5" s="626"/>
      <c r="H5" s="626"/>
      <c r="I5" s="626"/>
      <c r="J5" s="626"/>
      <c r="K5" s="626"/>
      <c r="L5" s="627"/>
      <c r="M5" s="937" t="s">
        <v>5</v>
      </c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8" t="s">
        <v>21</v>
      </c>
      <c r="Z5" s="939"/>
      <c r="AA5" s="76"/>
      <c r="AB5" s="940">
        <v>99310</v>
      </c>
      <c r="AC5" s="940"/>
      <c r="AD5" s="940"/>
      <c r="AE5" s="940"/>
      <c r="AF5" s="77"/>
      <c r="AG5" s="941" t="s">
        <v>0</v>
      </c>
      <c r="AH5" s="942"/>
      <c r="AI5" s="942"/>
      <c r="AJ5" s="942"/>
      <c r="AK5" s="942"/>
      <c r="AL5" s="942"/>
      <c r="AM5" s="942"/>
      <c r="AN5" s="942"/>
      <c r="AO5" s="942"/>
      <c r="AP5" s="942"/>
      <c r="AQ5" s="942"/>
      <c r="AR5" s="942"/>
      <c r="AS5" s="942"/>
      <c r="AT5" s="942"/>
      <c r="AU5" s="942"/>
      <c r="AV5" s="942"/>
      <c r="AW5" s="942"/>
      <c r="AX5" s="942"/>
      <c r="AY5" s="942"/>
      <c r="AZ5" s="943"/>
      <c r="BB5" s="1"/>
    </row>
    <row r="6" spans="2:58" ht="21" customHeight="1">
      <c r="B6" s="928"/>
      <c r="C6" s="929"/>
      <c r="D6" s="929"/>
      <c r="E6" s="929"/>
      <c r="F6" s="929"/>
      <c r="G6" s="929"/>
      <c r="H6" s="929"/>
      <c r="I6" s="929"/>
      <c r="J6" s="929"/>
      <c r="K6" s="929"/>
      <c r="L6" s="930"/>
      <c r="M6" s="931" t="s">
        <v>9</v>
      </c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78"/>
      <c r="Z6" s="932">
        <f>Datenbasis!H3</f>
        <v>0</v>
      </c>
      <c r="AA6" s="932"/>
      <c r="AB6" s="932"/>
      <c r="AC6" s="932"/>
      <c r="AD6" s="932"/>
      <c r="AE6" s="932"/>
      <c r="AF6" s="932"/>
      <c r="AG6" s="932"/>
      <c r="AH6" s="932"/>
      <c r="AI6" s="932"/>
      <c r="AJ6" s="932"/>
      <c r="AK6" s="932"/>
      <c r="AL6" s="79"/>
      <c r="AM6" s="933">
        <f>Datenbasis!I3</f>
        <v>0</v>
      </c>
      <c r="AN6" s="933"/>
      <c r="AO6" s="79"/>
      <c r="AP6" s="934">
        <f>Datenbasis!J3</f>
        <v>0</v>
      </c>
      <c r="AQ6" s="934"/>
      <c r="AR6" s="934"/>
      <c r="AS6" s="934"/>
      <c r="AT6" s="934"/>
      <c r="AU6" s="934"/>
      <c r="AV6" s="934"/>
      <c r="AW6" s="934"/>
      <c r="AX6" s="934"/>
      <c r="AY6" s="934"/>
      <c r="AZ6" s="935"/>
    </row>
    <row r="7" spans="2:58" s="1" customFormat="1" ht="18" customHeight="1">
      <c r="B7" s="958"/>
      <c r="C7" s="959"/>
      <c r="D7" s="959"/>
      <c r="E7" s="959"/>
      <c r="F7" s="959"/>
      <c r="G7" s="959"/>
      <c r="H7" s="959"/>
      <c r="I7" s="959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59"/>
      <c r="Y7" s="959"/>
      <c r="Z7" s="959"/>
      <c r="AA7" s="959"/>
      <c r="AB7" s="959"/>
      <c r="AC7" s="959"/>
      <c r="AD7" s="959"/>
      <c r="AE7" s="959"/>
      <c r="AF7" s="959"/>
      <c r="AG7" s="959"/>
      <c r="AH7" s="959"/>
      <c r="AI7" s="959"/>
      <c r="AJ7" s="959"/>
      <c r="AK7" s="959"/>
      <c r="AL7" s="959"/>
      <c r="AM7" s="959"/>
      <c r="AN7" s="959"/>
      <c r="AO7" s="959"/>
      <c r="AP7" s="959"/>
      <c r="AQ7" s="959"/>
      <c r="AR7" s="960"/>
      <c r="AS7" s="961" t="s">
        <v>38</v>
      </c>
      <c r="AT7" s="961"/>
      <c r="AU7" s="961"/>
      <c r="AV7" s="962"/>
      <c r="AW7" s="418" t="s">
        <v>39</v>
      </c>
      <c r="AX7" s="418"/>
      <c r="AY7" s="418"/>
      <c r="AZ7" s="963"/>
    </row>
    <row r="8" spans="2:58" s="1" customFormat="1" ht="28.5" customHeight="1">
      <c r="B8" s="58"/>
      <c r="C8" s="923" t="s">
        <v>408</v>
      </c>
      <c r="D8" s="924"/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4"/>
      <c r="Q8" s="924"/>
      <c r="R8" s="924"/>
      <c r="S8" s="924"/>
      <c r="T8" s="924"/>
      <c r="U8" s="924"/>
      <c r="V8" s="924"/>
      <c r="W8" s="924"/>
      <c r="X8" s="924"/>
      <c r="Y8" s="924"/>
      <c r="Z8" s="924"/>
      <c r="AA8" s="924"/>
      <c r="AB8" s="924"/>
      <c r="AC8" s="924"/>
      <c r="AD8" s="924"/>
      <c r="AE8" s="924"/>
      <c r="AF8" s="924"/>
      <c r="AG8" s="924"/>
      <c r="AH8" s="924"/>
      <c r="AI8" s="924"/>
      <c r="AJ8" s="924"/>
      <c r="AK8" s="924"/>
      <c r="AL8" s="924"/>
      <c r="AM8" s="924"/>
      <c r="AN8" s="924"/>
      <c r="AO8" s="924"/>
      <c r="AP8" s="924"/>
      <c r="AQ8" s="924"/>
      <c r="AR8" s="925"/>
      <c r="AS8" s="277"/>
      <c r="AT8" s="278"/>
      <c r="AU8" s="278"/>
      <c r="AV8" s="926"/>
      <c r="AW8" s="277"/>
      <c r="AX8" s="278"/>
      <c r="AY8" s="278"/>
      <c r="AZ8" s="927"/>
    </row>
    <row r="9" spans="2:58" s="1" customFormat="1" ht="28.5" customHeight="1">
      <c r="B9" s="58"/>
      <c r="C9" s="923" t="s">
        <v>206</v>
      </c>
      <c r="D9" s="924"/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  <c r="Q9" s="924"/>
      <c r="R9" s="924"/>
      <c r="S9" s="924"/>
      <c r="T9" s="924"/>
      <c r="U9" s="924"/>
      <c r="V9" s="924"/>
      <c r="W9" s="924"/>
      <c r="X9" s="924"/>
      <c r="Y9" s="924"/>
      <c r="Z9" s="924"/>
      <c r="AA9" s="924"/>
      <c r="AB9" s="924"/>
      <c r="AC9" s="924"/>
      <c r="AD9" s="924"/>
      <c r="AE9" s="924"/>
      <c r="AF9" s="924"/>
      <c r="AG9" s="924"/>
      <c r="AH9" s="924"/>
      <c r="AI9" s="924"/>
      <c r="AJ9" s="924"/>
      <c r="AK9" s="924"/>
      <c r="AL9" s="924"/>
      <c r="AM9" s="924"/>
      <c r="AN9" s="924"/>
      <c r="AO9" s="924"/>
      <c r="AP9" s="924"/>
      <c r="AQ9" s="924"/>
      <c r="AR9" s="925"/>
      <c r="AS9" s="277"/>
      <c r="AT9" s="278"/>
      <c r="AU9" s="278"/>
      <c r="AV9" s="926"/>
      <c r="AW9" s="277"/>
      <c r="AX9" s="278"/>
      <c r="AY9" s="278"/>
      <c r="AZ9" s="927"/>
    </row>
    <row r="10" spans="2:58" s="1" customFormat="1" ht="28.5" customHeight="1">
      <c r="B10" s="61"/>
      <c r="C10" s="908" t="s">
        <v>203</v>
      </c>
      <c r="D10" s="909"/>
      <c r="E10" s="909"/>
      <c r="F10" s="909"/>
      <c r="G10" s="909"/>
      <c r="H10" s="909"/>
      <c r="I10" s="909"/>
      <c r="J10" s="909"/>
      <c r="K10" s="909"/>
      <c r="L10" s="909"/>
      <c r="M10" s="909"/>
      <c r="N10" s="909"/>
      <c r="O10" s="909"/>
      <c r="P10" s="909"/>
      <c r="Q10" s="909"/>
      <c r="R10" s="909"/>
      <c r="S10" s="909"/>
      <c r="T10" s="909"/>
      <c r="U10" s="909"/>
      <c r="V10" s="909"/>
      <c r="W10" s="909"/>
      <c r="X10" s="909"/>
      <c r="Y10" s="909"/>
      <c r="Z10" s="909"/>
      <c r="AA10" s="909"/>
      <c r="AB10" s="909"/>
      <c r="AC10" s="909"/>
      <c r="AD10" s="909"/>
      <c r="AE10" s="909"/>
      <c r="AF10" s="909"/>
      <c r="AG10" s="909"/>
      <c r="AH10" s="909"/>
      <c r="AI10" s="909"/>
      <c r="AJ10" s="909"/>
      <c r="AK10" s="909"/>
      <c r="AL10" s="909"/>
      <c r="AM10" s="909"/>
      <c r="AN10" s="909"/>
      <c r="AO10" s="909"/>
      <c r="AP10" s="909"/>
      <c r="AQ10" s="909"/>
      <c r="AR10" s="910"/>
      <c r="AS10" s="911"/>
      <c r="AT10" s="912"/>
      <c r="AU10" s="912"/>
      <c r="AV10" s="913"/>
      <c r="AW10" s="914"/>
      <c r="AX10" s="915"/>
      <c r="AY10" s="915"/>
      <c r="AZ10" s="916"/>
    </row>
    <row r="11" spans="2:58" s="1" customFormat="1" ht="21" customHeight="1">
      <c r="B11" s="65"/>
      <c r="C11" s="964" t="s">
        <v>229</v>
      </c>
      <c r="D11" s="964"/>
      <c r="E11" s="964"/>
      <c r="F11" s="964"/>
      <c r="G11" s="964"/>
      <c r="H11" s="964"/>
      <c r="I11" s="964"/>
      <c r="J11" s="964"/>
      <c r="K11" s="964"/>
      <c r="L11" s="964"/>
      <c r="M11" s="964"/>
      <c r="N11" s="964"/>
      <c r="O11" s="964"/>
      <c r="P11" s="964"/>
      <c r="Q11" s="964"/>
      <c r="R11" s="964"/>
      <c r="S11" s="964"/>
      <c r="T11" s="964"/>
      <c r="U11" s="964"/>
      <c r="V11" s="964"/>
      <c r="W11" s="964"/>
      <c r="X11" s="965"/>
      <c r="Y11" s="966"/>
      <c r="Z11" s="967"/>
      <c r="AA11" s="967"/>
      <c r="AB11" s="967"/>
      <c r="AC11" s="967"/>
      <c r="AD11" s="967"/>
      <c r="AE11" s="967"/>
      <c r="AF11" s="967"/>
      <c r="AG11" s="967"/>
      <c r="AH11" s="967"/>
      <c r="AI11" s="967"/>
      <c r="AJ11" s="967"/>
      <c r="AK11" s="967"/>
      <c r="AL11" s="967"/>
      <c r="AM11" s="967"/>
      <c r="AN11" s="967"/>
      <c r="AO11" s="967"/>
      <c r="AP11" s="967"/>
      <c r="AQ11" s="968"/>
      <c r="AR11" s="62" t="s">
        <v>6</v>
      </c>
      <c r="AS11" s="917"/>
      <c r="AT11" s="918"/>
      <c r="AU11" s="918"/>
      <c r="AV11" s="919"/>
      <c r="AW11" s="920"/>
      <c r="AX11" s="921"/>
      <c r="AY11" s="921"/>
      <c r="AZ11" s="922"/>
    </row>
    <row r="12" spans="2:58" s="1" customFormat="1" ht="28.5" customHeight="1">
      <c r="B12" s="58"/>
      <c r="C12" s="946" t="s">
        <v>205</v>
      </c>
      <c r="D12" s="947"/>
      <c r="E12" s="947"/>
      <c r="F12" s="947"/>
      <c r="G12" s="947"/>
      <c r="H12" s="947"/>
      <c r="I12" s="947"/>
      <c r="J12" s="947"/>
      <c r="K12" s="947"/>
      <c r="L12" s="947"/>
      <c r="M12" s="947"/>
      <c r="N12" s="947"/>
      <c r="O12" s="947"/>
      <c r="P12" s="947"/>
      <c r="Q12" s="947"/>
      <c r="R12" s="947"/>
      <c r="S12" s="947"/>
      <c r="T12" s="947"/>
      <c r="U12" s="947"/>
      <c r="V12" s="947"/>
      <c r="W12" s="947"/>
      <c r="X12" s="947"/>
      <c r="Y12" s="947"/>
      <c r="Z12" s="947"/>
      <c r="AA12" s="947"/>
      <c r="AB12" s="947"/>
      <c r="AC12" s="947"/>
      <c r="AD12" s="947"/>
      <c r="AE12" s="947"/>
      <c r="AF12" s="947"/>
      <c r="AG12" s="947"/>
      <c r="AH12" s="947"/>
      <c r="AI12" s="947"/>
      <c r="AJ12" s="947"/>
      <c r="AK12" s="947"/>
      <c r="AL12" s="947"/>
      <c r="AM12" s="947"/>
      <c r="AN12" s="947"/>
      <c r="AO12" s="947"/>
      <c r="AP12" s="947"/>
      <c r="AQ12" s="947"/>
      <c r="AR12" s="900"/>
      <c r="AS12" s="901"/>
      <c r="AT12" s="948"/>
      <c r="AU12" s="948"/>
      <c r="AV12" s="903"/>
      <c r="AW12" s="901"/>
      <c r="AX12" s="948"/>
      <c r="AY12" s="948"/>
      <c r="AZ12" s="904"/>
    </row>
    <row r="13" spans="2:58" s="1" customFormat="1" ht="28.5" customHeight="1">
      <c r="B13" s="58"/>
      <c r="C13" s="923" t="s">
        <v>204</v>
      </c>
      <c r="D13" s="924"/>
      <c r="E13" s="924"/>
      <c r="F13" s="924"/>
      <c r="G13" s="924"/>
      <c r="H13" s="924"/>
      <c r="I13" s="924"/>
      <c r="J13" s="924"/>
      <c r="K13" s="924"/>
      <c r="L13" s="924"/>
      <c r="M13" s="924"/>
      <c r="N13" s="924"/>
      <c r="O13" s="924"/>
      <c r="P13" s="924"/>
      <c r="Q13" s="924"/>
      <c r="R13" s="924"/>
      <c r="S13" s="924"/>
      <c r="T13" s="924"/>
      <c r="U13" s="924"/>
      <c r="V13" s="924"/>
      <c r="W13" s="924"/>
      <c r="X13" s="924"/>
      <c r="Y13" s="924"/>
      <c r="Z13" s="924"/>
      <c r="AA13" s="924"/>
      <c r="AB13" s="924"/>
      <c r="AC13" s="924"/>
      <c r="AD13" s="924"/>
      <c r="AE13" s="924"/>
      <c r="AF13" s="924"/>
      <c r="AG13" s="924"/>
      <c r="AH13" s="924"/>
      <c r="AI13" s="924"/>
      <c r="AJ13" s="924"/>
      <c r="AK13" s="924"/>
      <c r="AL13" s="924"/>
      <c r="AM13" s="924"/>
      <c r="AN13" s="924"/>
      <c r="AO13" s="924"/>
      <c r="AP13" s="924"/>
      <c r="AQ13" s="924"/>
      <c r="AR13" s="925"/>
      <c r="AS13" s="277"/>
      <c r="AT13" s="278"/>
      <c r="AU13" s="278"/>
      <c r="AV13" s="926"/>
      <c r="AW13" s="277"/>
      <c r="AX13" s="278"/>
      <c r="AY13" s="278"/>
      <c r="AZ13" s="927"/>
    </row>
    <row r="14" spans="2:58" s="1" customFormat="1" ht="33" customHeight="1">
      <c r="B14" s="58"/>
      <c r="C14" s="923" t="s">
        <v>207</v>
      </c>
      <c r="D14" s="924"/>
      <c r="E14" s="924"/>
      <c r="F14" s="924"/>
      <c r="G14" s="924"/>
      <c r="H14" s="924"/>
      <c r="I14" s="924"/>
      <c r="J14" s="924"/>
      <c r="K14" s="924"/>
      <c r="L14" s="924"/>
      <c r="M14" s="924"/>
      <c r="N14" s="924"/>
      <c r="O14" s="924"/>
      <c r="P14" s="924"/>
      <c r="Q14" s="924"/>
      <c r="R14" s="924"/>
      <c r="S14" s="924"/>
      <c r="T14" s="924"/>
      <c r="U14" s="924"/>
      <c r="V14" s="924"/>
      <c r="W14" s="924"/>
      <c r="X14" s="924"/>
      <c r="Y14" s="924"/>
      <c r="Z14" s="924"/>
      <c r="AA14" s="924"/>
      <c r="AB14" s="924"/>
      <c r="AC14" s="924"/>
      <c r="AD14" s="924"/>
      <c r="AE14" s="924"/>
      <c r="AF14" s="924"/>
      <c r="AG14" s="924"/>
      <c r="AH14" s="924"/>
      <c r="AI14" s="924"/>
      <c r="AJ14" s="924"/>
      <c r="AK14" s="924"/>
      <c r="AL14" s="924"/>
      <c r="AM14" s="924"/>
      <c r="AN14" s="924"/>
      <c r="AO14" s="924"/>
      <c r="AP14" s="924"/>
      <c r="AQ14" s="924"/>
      <c r="AR14" s="925"/>
      <c r="AS14" s="277"/>
      <c r="AT14" s="278"/>
      <c r="AU14" s="278"/>
      <c r="AV14" s="926"/>
      <c r="AW14" s="277"/>
      <c r="AX14" s="278"/>
      <c r="AY14" s="278"/>
      <c r="AZ14" s="927"/>
    </row>
    <row r="15" spans="2:58" s="1" customFormat="1" ht="28.5" customHeight="1">
      <c r="B15" s="58"/>
      <c r="C15" s="923" t="s">
        <v>208</v>
      </c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  <c r="Q15" s="924"/>
      <c r="R15" s="924"/>
      <c r="S15" s="924"/>
      <c r="T15" s="924"/>
      <c r="U15" s="924"/>
      <c r="V15" s="924"/>
      <c r="W15" s="924"/>
      <c r="X15" s="924"/>
      <c r="Y15" s="924"/>
      <c r="Z15" s="924"/>
      <c r="AA15" s="924"/>
      <c r="AB15" s="924"/>
      <c r="AC15" s="924"/>
      <c r="AD15" s="924"/>
      <c r="AE15" s="924"/>
      <c r="AF15" s="924"/>
      <c r="AG15" s="924"/>
      <c r="AH15" s="924"/>
      <c r="AI15" s="924"/>
      <c r="AJ15" s="924"/>
      <c r="AK15" s="924"/>
      <c r="AL15" s="924"/>
      <c r="AM15" s="924"/>
      <c r="AN15" s="924"/>
      <c r="AO15" s="924"/>
      <c r="AP15" s="924"/>
      <c r="AQ15" s="924"/>
      <c r="AR15" s="925"/>
      <c r="AS15" s="277"/>
      <c r="AT15" s="278"/>
      <c r="AU15" s="278"/>
      <c r="AV15" s="926"/>
      <c r="AW15" s="277"/>
      <c r="AX15" s="278"/>
      <c r="AY15" s="278"/>
      <c r="AZ15" s="927"/>
    </row>
    <row r="16" spans="2:58" s="1" customFormat="1" ht="33" customHeight="1">
      <c r="B16" s="58"/>
      <c r="C16" s="923" t="s">
        <v>209</v>
      </c>
      <c r="D16" s="924"/>
      <c r="E16" s="924"/>
      <c r="F16" s="924"/>
      <c r="G16" s="924"/>
      <c r="H16" s="924"/>
      <c r="I16" s="924"/>
      <c r="J16" s="924"/>
      <c r="K16" s="924"/>
      <c r="L16" s="924"/>
      <c r="M16" s="924"/>
      <c r="N16" s="924"/>
      <c r="O16" s="924"/>
      <c r="P16" s="924"/>
      <c r="Q16" s="924"/>
      <c r="R16" s="924"/>
      <c r="S16" s="924"/>
      <c r="T16" s="924"/>
      <c r="U16" s="924"/>
      <c r="V16" s="924"/>
      <c r="W16" s="924"/>
      <c r="X16" s="924"/>
      <c r="Y16" s="924"/>
      <c r="Z16" s="924"/>
      <c r="AA16" s="924"/>
      <c r="AB16" s="924"/>
      <c r="AC16" s="924"/>
      <c r="AD16" s="924"/>
      <c r="AE16" s="924"/>
      <c r="AF16" s="924"/>
      <c r="AG16" s="924"/>
      <c r="AH16" s="924"/>
      <c r="AI16" s="924"/>
      <c r="AJ16" s="924"/>
      <c r="AK16" s="924"/>
      <c r="AL16" s="924"/>
      <c r="AM16" s="924"/>
      <c r="AN16" s="924"/>
      <c r="AO16" s="924"/>
      <c r="AP16" s="924"/>
      <c r="AQ16" s="924"/>
      <c r="AR16" s="925"/>
      <c r="AS16" s="277"/>
      <c r="AT16" s="278"/>
      <c r="AU16" s="278"/>
      <c r="AV16" s="926"/>
      <c r="AW16" s="277"/>
      <c r="AX16" s="278"/>
      <c r="AY16" s="278"/>
      <c r="AZ16" s="927"/>
    </row>
    <row r="17" spans="2:52" s="1" customFormat="1" ht="21" customHeight="1">
      <c r="B17" s="65"/>
      <c r="C17" s="969" t="s">
        <v>230</v>
      </c>
      <c r="D17" s="969"/>
      <c r="E17" s="969"/>
      <c r="F17" s="969"/>
      <c r="G17" s="969"/>
      <c r="H17" s="969"/>
      <c r="I17" s="969"/>
      <c r="J17" s="969"/>
      <c r="K17" s="969"/>
      <c r="L17" s="969"/>
      <c r="M17" s="969"/>
      <c r="N17" s="969"/>
      <c r="O17" s="969"/>
      <c r="P17" s="969"/>
      <c r="Q17" s="969"/>
      <c r="R17" s="969"/>
      <c r="S17" s="969"/>
      <c r="T17" s="969"/>
      <c r="U17" s="969"/>
      <c r="V17" s="969"/>
      <c r="W17" s="969"/>
      <c r="X17" s="969"/>
      <c r="Y17" s="969"/>
      <c r="Z17" s="969"/>
      <c r="AA17" s="969"/>
      <c r="AB17" s="969"/>
      <c r="AC17" s="969"/>
      <c r="AD17" s="969"/>
      <c r="AE17" s="969"/>
      <c r="AF17" s="969"/>
      <c r="AG17" s="969"/>
      <c r="AH17" s="969"/>
      <c r="AI17" s="969"/>
      <c r="AJ17" s="969"/>
      <c r="AK17" s="969"/>
      <c r="AL17" s="969"/>
      <c r="AM17" s="969"/>
      <c r="AN17" s="969"/>
      <c r="AO17" s="969"/>
      <c r="AP17" s="969"/>
      <c r="AQ17" s="970"/>
      <c r="AR17" s="62"/>
      <c r="AS17" s="917"/>
      <c r="AT17" s="918"/>
      <c r="AU17" s="918"/>
      <c r="AV17" s="919"/>
      <c r="AW17" s="920"/>
      <c r="AX17" s="921"/>
      <c r="AY17" s="921"/>
      <c r="AZ17" s="922"/>
    </row>
    <row r="18" spans="2:52" s="1" customFormat="1" ht="33" customHeight="1">
      <c r="B18" s="58"/>
      <c r="C18" s="923" t="s">
        <v>210</v>
      </c>
      <c r="D18" s="924"/>
      <c r="E18" s="924"/>
      <c r="F18" s="924"/>
      <c r="G18" s="924"/>
      <c r="H18" s="924"/>
      <c r="I18" s="924"/>
      <c r="J18" s="924"/>
      <c r="K18" s="924"/>
      <c r="L18" s="924"/>
      <c r="M18" s="924"/>
      <c r="N18" s="924"/>
      <c r="O18" s="924"/>
      <c r="P18" s="924"/>
      <c r="Q18" s="924"/>
      <c r="R18" s="924"/>
      <c r="S18" s="924"/>
      <c r="T18" s="924"/>
      <c r="U18" s="924"/>
      <c r="V18" s="924"/>
      <c r="W18" s="924"/>
      <c r="X18" s="924"/>
      <c r="Y18" s="924"/>
      <c r="Z18" s="924"/>
      <c r="AA18" s="924"/>
      <c r="AB18" s="924"/>
      <c r="AC18" s="924"/>
      <c r="AD18" s="924"/>
      <c r="AE18" s="924"/>
      <c r="AF18" s="924"/>
      <c r="AG18" s="924"/>
      <c r="AH18" s="924"/>
      <c r="AI18" s="924"/>
      <c r="AJ18" s="924"/>
      <c r="AK18" s="924"/>
      <c r="AL18" s="924"/>
      <c r="AM18" s="924"/>
      <c r="AN18" s="924"/>
      <c r="AO18" s="924"/>
      <c r="AP18" s="924"/>
      <c r="AQ18" s="924"/>
      <c r="AR18" s="925"/>
      <c r="AS18" s="277"/>
      <c r="AT18" s="278"/>
      <c r="AU18" s="278"/>
      <c r="AV18" s="926"/>
      <c r="AW18" s="277"/>
      <c r="AX18" s="278"/>
      <c r="AY18" s="278"/>
      <c r="AZ18" s="927"/>
    </row>
    <row r="19" spans="2:52" s="1" customFormat="1" ht="28.5" customHeight="1">
      <c r="B19" s="13"/>
      <c r="C19" s="898" t="s">
        <v>211</v>
      </c>
      <c r="D19" s="899"/>
      <c r="E19" s="899"/>
      <c r="F19" s="899"/>
      <c r="G19" s="899"/>
      <c r="H19" s="899"/>
      <c r="I19" s="899"/>
      <c r="J19" s="899"/>
      <c r="K19" s="899"/>
      <c r="L19" s="899"/>
      <c r="M19" s="899"/>
      <c r="N19" s="899"/>
      <c r="O19" s="899"/>
      <c r="P19" s="899"/>
      <c r="Q19" s="899"/>
      <c r="R19" s="899"/>
      <c r="S19" s="899"/>
      <c r="T19" s="899"/>
      <c r="U19" s="899"/>
      <c r="V19" s="899"/>
      <c r="W19" s="899"/>
      <c r="X19" s="899"/>
      <c r="Y19" s="899"/>
      <c r="Z19" s="899"/>
      <c r="AA19" s="899"/>
      <c r="AB19" s="899"/>
      <c r="AC19" s="899"/>
      <c r="AD19" s="899"/>
      <c r="AE19" s="899"/>
      <c r="AF19" s="899"/>
      <c r="AG19" s="899"/>
      <c r="AH19" s="899"/>
      <c r="AI19" s="899"/>
      <c r="AJ19" s="899"/>
      <c r="AK19" s="899"/>
      <c r="AL19" s="899"/>
      <c r="AM19" s="899"/>
      <c r="AN19" s="899"/>
      <c r="AO19" s="899"/>
      <c r="AP19" s="899"/>
      <c r="AQ19" s="899"/>
      <c r="AR19" s="900"/>
      <c r="AS19" s="901"/>
      <c r="AT19" s="902"/>
      <c r="AU19" s="902"/>
      <c r="AV19" s="903"/>
      <c r="AW19" s="901"/>
      <c r="AX19" s="902"/>
      <c r="AY19" s="902"/>
      <c r="AZ19" s="904"/>
    </row>
    <row r="20" spans="2:52" ht="23.25" customHeight="1">
      <c r="B20" s="773" t="s">
        <v>214</v>
      </c>
      <c r="C20" s="774"/>
      <c r="D20" s="774"/>
      <c r="E20" s="774"/>
      <c r="F20" s="774"/>
      <c r="G20" s="774"/>
      <c r="H20" s="774"/>
      <c r="I20" s="774"/>
      <c r="J20" s="774"/>
      <c r="K20" s="774"/>
      <c r="L20" s="775"/>
      <c r="M20" s="905"/>
      <c r="N20" s="906"/>
      <c r="O20" s="906"/>
      <c r="P20" s="906"/>
      <c r="Q20" s="906"/>
      <c r="R20" s="906"/>
      <c r="S20" s="906"/>
      <c r="T20" s="906"/>
      <c r="U20" s="906"/>
      <c r="V20" s="906"/>
      <c r="W20" s="906"/>
      <c r="X20" s="906"/>
      <c r="Y20" s="906"/>
      <c r="Z20" s="906"/>
      <c r="AA20" s="906"/>
      <c r="AB20" s="906"/>
      <c r="AC20" s="906"/>
      <c r="AD20" s="906"/>
      <c r="AE20" s="906"/>
      <c r="AF20" s="906"/>
      <c r="AG20" s="906"/>
      <c r="AH20" s="906"/>
      <c r="AI20" s="906"/>
      <c r="AJ20" s="906"/>
      <c r="AK20" s="906"/>
      <c r="AL20" s="906"/>
      <c r="AM20" s="906"/>
      <c r="AN20" s="906"/>
      <c r="AO20" s="906"/>
      <c r="AP20" s="906"/>
      <c r="AQ20" s="906"/>
      <c r="AR20" s="906"/>
      <c r="AS20" s="906"/>
      <c r="AT20" s="906"/>
      <c r="AU20" s="906"/>
      <c r="AV20" s="906"/>
      <c r="AW20" s="906"/>
      <c r="AX20" s="906"/>
      <c r="AY20" s="906"/>
      <c r="AZ20" s="907"/>
    </row>
    <row r="21" spans="2:52" ht="23.25" customHeight="1">
      <c r="B21" s="891"/>
      <c r="C21" s="892"/>
      <c r="D21" s="892"/>
      <c r="E21" s="892"/>
      <c r="F21" s="892"/>
      <c r="G21" s="892"/>
      <c r="H21" s="892"/>
      <c r="I21" s="892"/>
      <c r="J21" s="892"/>
      <c r="K21" s="892"/>
      <c r="L21" s="893"/>
      <c r="M21" s="894"/>
      <c r="N21" s="895"/>
      <c r="O21" s="895"/>
      <c r="P21" s="895"/>
      <c r="Q21" s="895"/>
      <c r="R21" s="895"/>
      <c r="S21" s="895"/>
      <c r="T21" s="895"/>
      <c r="U21" s="895"/>
      <c r="V21" s="895"/>
      <c r="W21" s="895"/>
      <c r="X21" s="895"/>
      <c r="Y21" s="895"/>
      <c r="Z21" s="895"/>
      <c r="AA21" s="895"/>
      <c r="AB21" s="895"/>
      <c r="AC21" s="895"/>
      <c r="AD21" s="895"/>
      <c r="AE21" s="895"/>
      <c r="AF21" s="895"/>
      <c r="AG21" s="895"/>
      <c r="AH21" s="895"/>
      <c r="AI21" s="895"/>
      <c r="AJ21" s="895"/>
      <c r="AK21" s="895"/>
      <c r="AL21" s="895"/>
      <c r="AM21" s="895"/>
      <c r="AN21" s="895"/>
      <c r="AO21" s="895"/>
      <c r="AP21" s="895"/>
      <c r="AQ21" s="895"/>
      <c r="AR21" s="895"/>
      <c r="AS21" s="895"/>
      <c r="AT21" s="895"/>
      <c r="AU21" s="895"/>
      <c r="AV21" s="895"/>
      <c r="AW21" s="895"/>
      <c r="AX21" s="895"/>
      <c r="AY21" s="895"/>
      <c r="AZ21" s="896"/>
    </row>
    <row r="22" spans="2:52" ht="21" customHeight="1">
      <c r="B22" s="884"/>
      <c r="C22" s="885"/>
      <c r="D22" s="885"/>
      <c r="E22" s="885"/>
      <c r="F22" s="885"/>
      <c r="G22" s="885"/>
      <c r="H22" s="885"/>
      <c r="I22" s="885"/>
      <c r="J22" s="885"/>
      <c r="K22" s="885"/>
      <c r="L22" s="885"/>
      <c r="M22" s="885"/>
      <c r="N22" s="885"/>
      <c r="O22" s="885"/>
      <c r="P22" s="885"/>
      <c r="Q22" s="885"/>
      <c r="R22" s="885"/>
      <c r="S22" s="885"/>
      <c r="T22" s="885"/>
      <c r="U22" s="885"/>
      <c r="V22" s="885"/>
      <c r="W22" s="885"/>
      <c r="X22" s="886"/>
      <c r="Y22" s="887"/>
      <c r="Z22" s="888"/>
      <c r="AA22" s="888"/>
      <c r="AB22" s="888"/>
      <c r="AC22" s="888"/>
      <c r="AD22" s="888"/>
      <c r="AE22" s="888"/>
      <c r="AF22" s="888"/>
      <c r="AG22" s="888"/>
      <c r="AH22" s="888"/>
      <c r="AI22" s="888"/>
      <c r="AJ22" s="888"/>
      <c r="AK22" s="888"/>
      <c r="AL22" s="888"/>
      <c r="AM22" s="888"/>
      <c r="AN22" s="888"/>
      <c r="AO22" s="888"/>
      <c r="AP22" s="888"/>
      <c r="AQ22" s="888"/>
      <c r="AR22" s="888"/>
      <c r="AS22" s="888"/>
      <c r="AT22" s="888"/>
      <c r="AU22" s="888"/>
      <c r="AV22" s="888"/>
      <c r="AW22" s="888"/>
      <c r="AX22" s="888"/>
      <c r="AY22" s="888"/>
      <c r="AZ22" s="889"/>
    </row>
    <row r="23" spans="2:52" ht="18" customHeight="1">
      <c r="B23" s="8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2"/>
      <c r="U23" s="512"/>
      <c r="V23" s="512"/>
      <c r="W23" s="512"/>
      <c r="X23" s="7"/>
      <c r="Y23" s="504"/>
      <c r="Z23" s="505"/>
      <c r="AA23" s="505"/>
      <c r="AB23" s="897"/>
      <c r="AC23" s="897"/>
      <c r="AD23" s="897"/>
      <c r="AE23" s="897"/>
      <c r="AF23" s="897"/>
      <c r="AG23" s="897"/>
      <c r="AH23" s="897"/>
      <c r="AI23" s="897"/>
      <c r="AJ23" s="897"/>
      <c r="AK23" s="897"/>
      <c r="AL23" s="897"/>
      <c r="AM23" s="897"/>
      <c r="AN23" s="897"/>
      <c r="AO23" s="897"/>
      <c r="AP23" s="897"/>
      <c r="AQ23" s="897"/>
      <c r="AR23" s="897"/>
      <c r="AS23" s="897"/>
      <c r="AT23" s="897"/>
      <c r="AU23" s="897"/>
      <c r="AV23" s="897"/>
      <c r="AW23" s="505"/>
      <c r="AX23" s="505"/>
      <c r="AY23" s="505"/>
      <c r="AZ23" s="513"/>
    </row>
    <row r="24" spans="2:52" ht="21" customHeight="1" thickBot="1">
      <c r="B24" s="509" t="s">
        <v>17</v>
      </c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10"/>
      <c r="Y24" s="506" t="s">
        <v>212</v>
      </c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7"/>
      <c r="AL24" s="507"/>
      <c r="AM24" s="507"/>
      <c r="AN24" s="507"/>
      <c r="AO24" s="507"/>
      <c r="AP24" s="507"/>
      <c r="AQ24" s="507"/>
      <c r="AR24" s="507"/>
      <c r="AS24" s="507"/>
      <c r="AT24" s="507"/>
      <c r="AU24" s="507"/>
      <c r="AV24" s="507"/>
      <c r="AW24" s="507"/>
      <c r="AX24" s="507"/>
      <c r="AY24" s="507"/>
      <c r="AZ24" s="508"/>
    </row>
    <row r="25" spans="2:52" ht="21" customHeight="1"/>
    <row r="26" spans="2:52" ht="21" customHeight="1"/>
    <row r="27" spans="2:52" ht="21" customHeight="1"/>
    <row r="28" spans="2:52" ht="21" customHeight="1"/>
    <row r="29" spans="2:52" ht="21" customHeight="1">
      <c r="B29" s="486"/>
      <c r="C29" s="486"/>
      <c r="D29" s="486"/>
      <c r="E29" s="486"/>
      <c r="F29" s="486"/>
      <c r="G29" s="486"/>
      <c r="H29" s="486"/>
      <c r="I29" s="486"/>
      <c r="J29" s="486"/>
      <c r="L29" s="486"/>
      <c r="M29" s="486"/>
      <c r="Y29" s="2"/>
      <c r="Z29" s="2"/>
    </row>
    <row r="30" spans="2:52" ht="21" customHeight="1">
      <c r="B30" s="486"/>
      <c r="C30" s="486"/>
      <c r="D30" s="486"/>
      <c r="E30" s="486"/>
      <c r="F30" s="486"/>
      <c r="G30" s="486"/>
      <c r="H30" s="486"/>
      <c r="I30" s="486"/>
      <c r="J30" s="486"/>
    </row>
    <row r="31" spans="2:52">
      <c r="B31" s="486"/>
      <c r="C31" s="486"/>
      <c r="D31" s="486"/>
      <c r="E31" s="486"/>
      <c r="F31" s="486"/>
      <c r="G31" s="486"/>
      <c r="H31" s="486"/>
      <c r="I31" s="486"/>
      <c r="J31" s="486"/>
    </row>
  </sheetData>
  <sheetProtection password="CAAF" sheet="1" objects="1" scenarios="1" selectLockedCells="1"/>
  <mergeCells count="85">
    <mergeCell ref="AS18:AV18"/>
    <mergeCell ref="AW18:AZ18"/>
    <mergeCell ref="AS11:AV11"/>
    <mergeCell ref="AW11:AZ11"/>
    <mergeCell ref="C11:X11"/>
    <mergeCell ref="Y11:AQ11"/>
    <mergeCell ref="C17:AQ17"/>
    <mergeCell ref="C18:AR18"/>
    <mergeCell ref="AW16:AZ16"/>
    <mergeCell ref="B1:AV1"/>
    <mergeCell ref="C12:AR12"/>
    <mergeCell ref="AS12:AV12"/>
    <mergeCell ref="AW12:AZ12"/>
    <mergeCell ref="C13:AR13"/>
    <mergeCell ref="AS13:AV13"/>
    <mergeCell ref="AW13:AZ13"/>
    <mergeCell ref="B2:AZ2"/>
    <mergeCell ref="B3:P3"/>
    <mergeCell ref="R3:X3"/>
    <mergeCell ref="Y3:AR3"/>
    <mergeCell ref="AX3:AZ3"/>
    <mergeCell ref="B7:AR7"/>
    <mergeCell ref="AS7:AV7"/>
    <mergeCell ref="AW7:AZ7"/>
    <mergeCell ref="B4:L4"/>
    <mergeCell ref="M4:X4"/>
    <mergeCell ref="Z4:AZ4"/>
    <mergeCell ref="B5:L5"/>
    <mergeCell ref="M5:X5"/>
    <mergeCell ref="Y5:Z5"/>
    <mergeCell ref="AB5:AE5"/>
    <mergeCell ref="AG5:AZ5"/>
    <mergeCell ref="B6:L6"/>
    <mergeCell ref="M6:X6"/>
    <mergeCell ref="Z6:AK6"/>
    <mergeCell ref="AM6:AN6"/>
    <mergeCell ref="AP6:AZ6"/>
    <mergeCell ref="C8:AR8"/>
    <mergeCell ref="AS8:AV8"/>
    <mergeCell ref="AW8:AZ8"/>
    <mergeCell ref="C9:AR9"/>
    <mergeCell ref="AS9:AV9"/>
    <mergeCell ref="AW9:AZ9"/>
    <mergeCell ref="AW19:AZ19"/>
    <mergeCell ref="B20:L20"/>
    <mergeCell ref="M20:AZ20"/>
    <mergeCell ref="C10:AR10"/>
    <mergeCell ref="AS10:AV10"/>
    <mergeCell ref="AW10:AZ10"/>
    <mergeCell ref="AS17:AV17"/>
    <mergeCell ref="AW17:AZ17"/>
    <mergeCell ref="C14:AR14"/>
    <mergeCell ref="AS14:AV14"/>
    <mergeCell ref="AW14:AZ14"/>
    <mergeCell ref="C15:AR15"/>
    <mergeCell ref="AS15:AV15"/>
    <mergeCell ref="AW15:AZ15"/>
    <mergeCell ref="C16:AR16"/>
    <mergeCell ref="AS16:AV16"/>
    <mergeCell ref="B31:C31"/>
    <mergeCell ref="D31:F31"/>
    <mergeCell ref="G31:H31"/>
    <mergeCell ref="I31:J31"/>
    <mergeCell ref="B24:X24"/>
    <mergeCell ref="B29:C29"/>
    <mergeCell ref="D29:F29"/>
    <mergeCell ref="G29:H29"/>
    <mergeCell ref="I29:J29"/>
    <mergeCell ref="L29:M29"/>
    <mergeCell ref="AS3:AV3"/>
    <mergeCell ref="B30:C30"/>
    <mergeCell ref="D30:F30"/>
    <mergeCell ref="G30:H30"/>
    <mergeCell ref="I30:J30"/>
    <mergeCell ref="Y24:AZ24"/>
    <mergeCell ref="B21:L21"/>
    <mergeCell ref="M21:AZ21"/>
    <mergeCell ref="B22:X22"/>
    <mergeCell ref="Y22:AZ22"/>
    <mergeCell ref="C23:W23"/>
    <mergeCell ref="Y23:AA23"/>
    <mergeCell ref="AB23:AV23"/>
    <mergeCell ref="AW23:AZ23"/>
    <mergeCell ref="C19:AR19"/>
    <mergeCell ref="AS19:AV19"/>
  </mergeCells>
  <dataValidations count="7">
    <dataValidation allowBlank="1" showInputMessage="1" showErrorMessage="1" promptTitle="Angabe Anlagenadresse" prompt="Hier bitte den Standort der Anlage eingeben!" sqref="AG5"/>
    <dataValidation allowBlank="1" showErrorMessage="1" sqref="R3:X3 Y5:Z5 AS7 AS3:AU3 AX3:AZ3"/>
    <dataValidation type="textLength" allowBlank="1" showInputMessage="1" showErrorMessage="1" promptTitle="Errichtungsplanung Anlage" prompt="Hier bitte den Wohnort/Firmensitz des Anschlussnutzers und das Unterschriftsdatum eingeben!" sqref="C23:W23">
      <formula1>0</formula1>
      <formula2>45</formula2>
    </dataValidation>
    <dataValidation type="textLength" operator="lessThanOrEqual" allowBlank="1" showInputMessage="1" showErrorMessage="1" errorTitle="Fehleingabe" error="Bitte max. 30 Zeichen eingeben!" promptTitle="Angabe Stationsname" prompt="Hier bitte den durch den VNB vergebenen Stationsnamen eingeben!" sqref="Y11:AQ11">
      <formula1>30</formula1>
    </dataValidation>
    <dataValidation type="whole" allowBlank="1" showInputMessage="1" showErrorMessage="1" errorTitle="Fehleingabe" error="Stationsnummer bis max. 300 möglich!" promptTitle="Angabe Stationsnummer" prompt="Hier bitte die Nummer der neu geplanten Übergabestation eintragen!" sqref="AS11:AV11">
      <formula1>0</formula1>
      <formula2>300</formula2>
    </dataValidation>
    <dataValidation operator="lessThanOrEqual" allowBlank="1" showInputMessage="1" showErrorMessage="1" errorTitle="Fehleingabe" sqref="AR11 AR17"/>
    <dataValidation type="whole" allowBlank="1" showInputMessage="1" showErrorMessage="1" promptTitle="Angabe Messkonzept" prompt="Hier bitte die Nummer des Messkonzeptes gemäß VDE-AR-N eintragen!" sqref="AS17:AV17">
      <formula1>0</formula1>
      <formula2>7</formula2>
    </dataValidation>
  </dataValidations>
  <pageMargins left="0.78740157480314965" right="0.59055118110236227" top="0.98425196850393704" bottom="0.39370078740157483" header="0.39370078740157483" footer="0.39370078740157483"/>
  <pageSetup paperSize="9" orientation="portrait" r:id="rId1"/>
  <headerFooter alignWithMargins="0">
    <oddHeader>&amp;R&amp;G</oddHeader>
    <oddFooter>&amp;L&amp;8 * auf Basis der VDE-AR-N 4110:2018-11&amp;C&amp;9Stand 11/2018&amp;R&amp;"Arial,Kursiv"&amp;9Öffentlich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42" r:id="rId5" name="Group Box 38">
              <controlPr defaultSize="0" print="0" autoFill="0" autoPict="0">
                <anchor moveWithCells="1">
                  <from>
                    <xdr:col>44</xdr:col>
                    <xdr:colOff>0</xdr:colOff>
                    <xdr:row>7</xdr:row>
                    <xdr:rowOff>0</xdr:rowOff>
                  </from>
                  <to>
                    <xdr:col>51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6" name="Option Button 39">
              <controlPr defaultSize="0" autoFill="0" autoLine="0" autoPict="0" altText="">
                <anchor moveWithCells="1">
                  <from>
                    <xdr:col>44</xdr:col>
                    <xdr:colOff>114300</xdr:colOff>
                    <xdr:row>7</xdr:row>
                    <xdr:rowOff>47625</xdr:rowOff>
                  </from>
                  <to>
                    <xdr:col>46</xdr:col>
                    <xdr:colOff>95250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7" name="Option Button 40">
              <controlPr defaultSize="0" autoFill="0" autoLine="0" autoPict="0" altText="">
                <anchor moveWithCells="1">
                  <from>
                    <xdr:col>48</xdr:col>
                    <xdr:colOff>95250</xdr:colOff>
                    <xdr:row>7</xdr:row>
                    <xdr:rowOff>47625</xdr:rowOff>
                  </from>
                  <to>
                    <xdr:col>50</xdr:col>
                    <xdr:colOff>85725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8" name="Group Box 42">
              <controlPr defaultSize="0" print="0" autoFill="0" autoPict="0">
                <anchor moveWithCells="1">
                  <from>
                    <xdr:col>44</xdr:col>
                    <xdr:colOff>0</xdr:colOff>
                    <xdr:row>8</xdr:row>
                    <xdr:rowOff>0</xdr:rowOff>
                  </from>
                  <to>
                    <xdr:col>51</xdr:col>
                    <xdr:colOff>57150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7" r:id="rId9" name="Group Box 43">
              <controlPr defaultSize="0" print="0" autoFill="0" autoPict="0">
                <anchor moveWithCells="1">
                  <from>
                    <xdr:col>44</xdr:col>
                    <xdr:colOff>0</xdr:colOff>
                    <xdr:row>9</xdr:row>
                    <xdr:rowOff>0</xdr:rowOff>
                  </from>
                  <to>
                    <xdr:col>51</xdr:col>
                    <xdr:colOff>57150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8" r:id="rId10" name="Group Box 44">
              <controlPr defaultSize="0" print="0" autoFill="0" autoPict="0">
                <anchor moveWithCells="1">
                  <from>
                    <xdr:col>44</xdr:col>
                    <xdr:colOff>0</xdr:colOff>
                    <xdr:row>11</xdr:row>
                    <xdr:rowOff>0</xdr:rowOff>
                  </from>
                  <to>
                    <xdr:col>51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9" r:id="rId11" name="Group Box 45">
              <controlPr defaultSize="0" print="0" autoFill="0" autoPict="0">
                <anchor moveWithCells="1">
                  <from>
                    <xdr:col>44</xdr:col>
                    <xdr:colOff>0</xdr:colOff>
                    <xdr:row>12</xdr:row>
                    <xdr:rowOff>0</xdr:rowOff>
                  </from>
                  <to>
                    <xdr:col>51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0" r:id="rId12" name="Group Box 46">
              <controlPr defaultSize="0" print="0" autoFill="0" autoPict="0">
                <anchor moveWithCells="1">
                  <from>
                    <xdr:col>44</xdr:col>
                    <xdr:colOff>0</xdr:colOff>
                    <xdr:row>13</xdr:row>
                    <xdr:rowOff>0</xdr:rowOff>
                  </from>
                  <to>
                    <xdr:col>51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1" r:id="rId13" name="Group Box 47">
              <controlPr defaultSize="0" print="0" autoFill="0" autoPict="0">
                <anchor moveWithCells="1">
                  <from>
                    <xdr:col>44</xdr:col>
                    <xdr:colOff>0</xdr:colOff>
                    <xdr:row>14</xdr:row>
                    <xdr:rowOff>0</xdr:rowOff>
                  </from>
                  <to>
                    <xdr:col>51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2" r:id="rId14" name="Group Box 48">
              <controlPr defaultSize="0" print="0" autoFill="0" autoPict="0">
                <anchor moveWithCells="1">
                  <from>
                    <xdr:col>44</xdr:col>
                    <xdr:colOff>0</xdr:colOff>
                    <xdr:row>15</xdr:row>
                    <xdr:rowOff>0</xdr:rowOff>
                  </from>
                  <to>
                    <xdr:col>51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3" r:id="rId15" name="Group Box 49">
              <controlPr defaultSize="0" print="0" autoFill="0" autoPict="0">
                <anchor moveWithCells="1">
                  <from>
                    <xdr:col>44</xdr:col>
                    <xdr:colOff>0</xdr:colOff>
                    <xdr:row>17</xdr:row>
                    <xdr:rowOff>0</xdr:rowOff>
                  </from>
                  <to>
                    <xdr:col>51</xdr:col>
                    <xdr:colOff>57150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4" r:id="rId16" name="Group Box 50">
              <controlPr defaultSize="0" print="0" autoFill="0" autoPict="0">
                <anchor moveWithCells="1">
                  <from>
                    <xdr:col>44</xdr:col>
                    <xdr:colOff>0</xdr:colOff>
                    <xdr:row>18</xdr:row>
                    <xdr:rowOff>0</xdr:rowOff>
                  </from>
                  <to>
                    <xdr:col>51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7" r:id="rId17" name="Option Button 53">
              <controlPr defaultSize="0" autoFill="0" autoLine="0" autoPict="0" altText="">
                <anchor moveWithCells="1">
                  <from>
                    <xdr:col>44</xdr:col>
                    <xdr:colOff>114300</xdr:colOff>
                    <xdr:row>8</xdr:row>
                    <xdr:rowOff>38100</xdr:rowOff>
                  </from>
                  <to>
                    <xdr:col>46</xdr:col>
                    <xdr:colOff>95250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8" r:id="rId18" name="Option Button 54">
              <controlPr defaultSize="0" autoFill="0" autoLine="0" autoPict="0" altText="">
                <anchor moveWithCells="1">
                  <from>
                    <xdr:col>48</xdr:col>
                    <xdr:colOff>95250</xdr:colOff>
                    <xdr:row>8</xdr:row>
                    <xdr:rowOff>38100</xdr:rowOff>
                  </from>
                  <to>
                    <xdr:col>50</xdr:col>
                    <xdr:colOff>85725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9" r:id="rId19" name="Option Button 55">
              <controlPr defaultSize="0" autoFill="0" autoLine="0" autoPict="0" altText="">
                <anchor moveWithCells="1">
                  <from>
                    <xdr:col>44</xdr:col>
                    <xdr:colOff>114300</xdr:colOff>
                    <xdr:row>9</xdr:row>
                    <xdr:rowOff>38100</xdr:rowOff>
                  </from>
                  <to>
                    <xdr:col>46</xdr:col>
                    <xdr:colOff>95250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0" r:id="rId20" name="Option Button 56">
              <controlPr defaultSize="0" autoFill="0" autoLine="0" autoPict="0" altText="">
                <anchor moveWithCells="1">
                  <from>
                    <xdr:col>48</xdr:col>
                    <xdr:colOff>95250</xdr:colOff>
                    <xdr:row>9</xdr:row>
                    <xdr:rowOff>38100</xdr:rowOff>
                  </from>
                  <to>
                    <xdr:col>50</xdr:col>
                    <xdr:colOff>85725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1" r:id="rId21" name="Option Button 57">
              <controlPr defaultSize="0" autoFill="0" autoLine="0" autoPict="0" altText="">
                <anchor moveWithCells="1">
                  <from>
                    <xdr:col>44</xdr:col>
                    <xdr:colOff>114300</xdr:colOff>
                    <xdr:row>11</xdr:row>
                    <xdr:rowOff>38100</xdr:rowOff>
                  </from>
                  <to>
                    <xdr:col>46</xdr:col>
                    <xdr:colOff>95250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2" r:id="rId22" name="Option Button 58">
              <controlPr defaultSize="0" autoFill="0" autoLine="0" autoPict="0" altText="">
                <anchor moveWithCells="1">
                  <from>
                    <xdr:col>48</xdr:col>
                    <xdr:colOff>95250</xdr:colOff>
                    <xdr:row>11</xdr:row>
                    <xdr:rowOff>38100</xdr:rowOff>
                  </from>
                  <to>
                    <xdr:col>50</xdr:col>
                    <xdr:colOff>85725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3" r:id="rId23" name="Option Button 59">
              <controlPr defaultSize="0" autoFill="0" autoLine="0" autoPict="0" altText="">
                <anchor moveWithCells="1">
                  <from>
                    <xdr:col>44</xdr:col>
                    <xdr:colOff>114300</xdr:colOff>
                    <xdr:row>12</xdr:row>
                    <xdr:rowOff>38100</xdr:rowOff>
                  </from>
                  <to>
                    <xdr:col>46</xdr:col>
                    <xdr:colOff>95250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4" r:id="rId24" name="Option Button 60">
              <controlPr defaultSize="0" autoFill="0" autoLine="0" autoPict="0" altText="">
                <anchor moveWithCells="1">
                  <from>
                    <xdr:col>48</xdr:col>
                    <xdr:colOff>95250</xdr:colOff>
                    <xdr:row>12</xdr:row>
                    <xdr:rowOff>38100</xdr:rowOff>
                  </from>
                  <to>
                    <xdr:col>50</xdr:col>
                    <xdr:colOff>85725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5" r:id="rId25" name="Option Button 61">
              <controlPr defaultSize="0" autoFill="0" autoLine="0" autoPict="0" altText="">
                <anchor moveWithCells="1">
                  <from>
                    <xdr:col>44</xdr:col>
                    <xdr:colOff>114300</xdr:colOff>
                    <xdr:row>18</xdr:row>
                    <xdr:rowOff>38100</xdr:rowOff>
                  </from>
                  <to>
                    <xdr:col>46</xdr:col>
                    <xdr:colOff>95250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6" r:id="rId26" name="Option Button 62">
              <controlPr defaultSize="0" autoFill="0" autoLine="0" autoPict="0" altText="">
                <anchor moveWithCells="1">
                  <from>
                    <xdr:col>48</xdr:col>
                    <xdr:colOff>95250</xdr:colOff>
                    <xdr:row>18</xdr:row>
                    <xdr:rowOff>38100</xdr:rowOff>
                  </from>
                  <to>
                    <xdr:col>50</xdr:col>
                    <xdr:colOff>85725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7" r:id="rId27" name="Option Button 63">
              <controlPr defaultSize="0" autoFill="0" autoLine="0" autoPict="0" altText="">
                <anchor moveWithCells="1">
                  <from>
                    <xdr:col>44</xdr:col>
                    <xdr:colOff>114300</xdr:colOff>
                    <xdr:row>13</xdr:row>
                    <xdr:rowOff>38100</xdr:rowOff>
                  </from>
                  <to>
                    <xdr:col>46</xdr:col>
                    <xdr:colOff>95250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8" r:id="rId28" name="Option Button 64">
              <controlPr defaultSize="0" autoFill="0" autoLine="0" autoPict="0" altText="">
                <anchor moveWithCells="1">
                  <from>
                    <xdr:col>48</xdr:col>
                    <xdr:colOff>95250</xdr:colOff>
                    <xdr:row>13</xdr:row>
                    <xdr:rowOff>38100</xdr:rowOff>
                  </from>
                  <to>
                    <xdr:col>50</xdr:col>
                    <xdr:colOff>85725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9" r:id="rId29" name="Option Button 65">
              <controlPr defaultSize="0" autoFill="0" autoLine="0" autoPict="0" altText="">
                <anchor moveWithCells="1">
                  <from>
                    <xdr:col>44</xdr:col>
                    <xdr:colOff>114300</xdr:colOff>
                    <xdr:row>14</xdr:row>
                    <xdr:rowOff>38100</xdr:rowOff>
                  </from>
                  <to>
                    <xdr:col>46</xdr:col>
                    <xdr:colOff>95250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0" r:id="rId30" name="Option Button 66">
              <controlPr defaultSize="0" autoFill="0" autoLine="0" autoPict="0" altText="">
                <anchor moveWithCells="1">
                  <from>
                    <xdr:col>48</xdr:col>
                    <xdr:colOff>95250</xdr:colOff>
                    <xdr:row>14</xdr:row>
                    <xdr:rowOff>38100</xdr:rowOff>
                  </from>
                  <to>
                    <xdr:col>50</xdr:col>
                    <xdr:colOff>85725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1" r:id="rId31" name="Option Button 67">
              <controlPr defaultSize="0" autoFill="0" autoLine="0" autoPict="0" altText="">
                <anchor moveWithCells="1">
                  <from>
                    <xdr:col>44</xdr:col>
                    <xdr:colOff>114300</xdr:colOff>
                    <xdr:row>15</xdr:row>
                    <xdr:rowOff>38100</xdr:rowOff>
                  </from>
                  <to>
                    <xdr:col>46</xdr:col>
                    <xdr:colOff>95250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2" r:id="rId32" name="Option Button 68">
              <controlPr defaultSize="0" autoFill="0" autoLine="0" autoPict="0" altText="">
                <anchor moveWithCells="1">
                  <from>
                    <xdr:col>48</xdr:col>
                    <xdr:colOff>95250</xdr:colOff>
                    <xdr:row>15</xdr:row>
                    <xdr:rowOff>38100</xdr:rowOff>
                  </from>
                  <to>
                    <xdr:col>50</xdr:col>
                    <xdr:colOff>85725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3" r:id="rId33" name="Option Button 69">
              <controlPr defaultSize="0" autoFill="0" autoLine="0" autoPict="0" altText="">
                <anchor moveWithCells="1">
                  <from>
                    <xdr:col>44</xdr:col>
                    <xdr:colOff>114300</xdr:colOff>
                    <xdr:row>17</xdr:row>
                    <xdr:rowOff>38100</xdr:rowOff>
                  </from>
                  <to>
                    <xdr:col>46</xdr:col>
                    <xdr:colOff>95250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4" r:id="rId34" name="Option Button 70">
              <controlPr defaultSize="0" autoFill="0" autoLine="0" autoPict="0" altText="">
                <anchor moveWithCells="1">
                  <from>
                    <xdr:col>48</xdr:col>
                    <xdr:colOff>95250</xdr:colOff>
                    <xdr:row>17</xdr:row>
                    <xdr:rowOff>38100</xdr:rowOff>
                  </from>
                  <to>
                    <xdr:col>50</xdr:col>
                    <xdr:colOff>85725</xdr:colOff>
                    <xdr:row>17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>
    <tabColor rgb="FF00FF00"/>
  </sheetPr>
  <dimension ref="B1:BF31"/>
  <sheetViews>
    <sheetView showGridLines="0" showRowColHeaders="0" showZeros="0" showOutlineSymbols="0" zoomScaleNormal="100" zoomScaleSheetLayoutView="100" workbookViewId="0">
      <selection activeCell="M20" sqref="M20:AZ20"/>
    </sheetView>
  </sheetViews>
  <sheetFormatPr baseColWidth="10" defaultRowHeight="12.75"/>
  <cols>
    <col min="1" max="1" width="35.7109375" customWidth="1"/>
    <col min="2" max="44" width="1.7109375" customWidth="1"/>
    <col min="45" max="46" width="1.85546875" customWidth="1"/>
    <col min="47" max="49" width="1.7109375" customWidth="1"/>
    <col min="50" max="51" width="1.85546875" customWidth="1"/>
    <col min="52" max="52" width="1" customWidth="1"/>
    <col min="53" max="53" width="12.28515625" customWidth="1"/>
    <col min="57" max="57" width="4.42578125" customWidth="1"/>
  </cols>
  <sheetData>
    <row r="1" spans="2:58" s="1" customFormat="1" ht="23.25" customHeight="1">
      <c r="B1" s="944" t="s">
        <v>393</v>
      </c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  <c r="T1" s="945"/>
      <c r="U1" s="945"/>
      <c r="V1" s="945"/>
      <c r="W1" s="945"/>
      <c r="X1" s="945"/>
      <c r="Y1" s="945"/>
      <c r="Z1" s="945"/>
      <c r="AA1" s="945"/>
      <c r="AB1" s="945"/>
      <c r="AC1" s="945"/>
      <c r="AD1" s="945"/>
      <c r="AE1" s="945"/>
      <c r="AF1" s="945"/>
      <c r="AG1" s="945"/>
      <c r="AH1" s="945"/>
      <c r="AI1" s="945"/>
      <c r="AJ1" s="945"/>
      <c r="AK1" s="945"/>
      <c r="AL1" s="945"/>
      <c r="AM1" s="945"/>
      <c r="AN1" s="945"/>
      <c r="AO1" s="945"/>
      <c r="AP1" s="945"/>
      <c r="AQ1" s="945"/>
      <c r="AR1" s="945"/>
      <c r="AS1" s="945"/>
      <c r="AT1" s="945"/>
      <c r="AU1" s="945"/>
      <c r="AV1" s="945"/>
      <c r="AW1" s="6" t="s">
        <v>29</v>
      </c>
      <c r="AX1" s="5" t="s">
        <v>6</v>
      </c>
      <c r="AY1" s="4">
        <v>1</v>
      </c>
      <c r="AZ1" s="3"/>
    </row>
    <row r="2" spans="2:58" s="1" customFormat="1" ht="15" customHeight="1">
      <c r="B2" s="984" t="s">
        <v>199</v>
      </c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985"/>
      <c r="S2" s="985"/>
      <c r="T2" s="985"/>
      <c r="U2" s="985"/>
      <c r="V2" s="985"/>
      <c r="W2" s="985"/>
      <c r="X2" s="985"/>
      <c r="Y2" s="985"/>
      <c r="Z2" s="985"/>
      <c r="AA2" s="985"/>
      <c r="AB2" s="985"/>
      <c r="AC2" s="985"/>
      <c r="AD2" s="985"/>
      <c r="AE2" s="985"/>
      <c r="AF2" s="985"/>
      <c r="AG2" s="985"/>
      <c r="AH2" s="985"/>
      <c r="AI2" s="985"/>
      <c r="AJ2" s="985"/>
      <c r="AK2" s="985"/>
      <c r="AL2" s="985"/>
      <c r="AM2" s="985"/>
      <c r="AN2" s="985"/>
      <c r="AO2" s="985"/>
      <c r="AP2" s="985"/>
      <c r="AQ2" s="985"/>
      <c r="AR2" s="985"/>
      <c r="AS2" s="985"/>
      <c r="AT2" s="985"/>
      <c r="AU2" s="985"/>
      <c r="AV2" s="985"/>
      <c r="AW2" s="985"/>
      <c r="AX2" s="985"/>
      <c r="AY2" s="985"/>
      <c r="AZ2" s="986"/>
    </row>
    <row r="3" spans="2:58" s="1" customFormat="1" ht="17.25" customHeight="1" thickBot="1">
      <c r="B3" s="995" t="s">
        <v>129</v>
      </c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  <c r="AJ3" s="996"/>
      <c r="AK3" s="996"/>
      <c r="AL3" s="996"/>
      <c r="AM3" s="996"/>
      <c r="AN3" s="996"/>
      <c r="AO3" s="996"/>
      <c r="AP3" s="996"/>
      <c r="AQ3" s="996"/>
      <c r="AR3" s="996"/>
      <c r="AS3" s="996"/>
      <c r="AT3" s="996"/>
      <c r="AU3" s="996"/>
      <c r="AV3" s="996"/>
      <c r="AW3" s="996"/>
      <c r="AX3" s="996"/>
      <c r="AY3" s="996"/>
      <c r="AZ3" s="997"/>
    </row>
    <row r="4" spans="2:58" s="1" customFormat="1" ht="21" customHeight="1">
      <c r="B4" s="1000" t="s">
        <v>128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89"/>
      <c r="R4" s="987">
        <f>Datenbasis!C6</f>
        <v>0</v>
      </c>
      <c r="S4" s="988"/>
      <c r="T4" s="988"/>
      <c r="U4" s="988"/>
      <c r="V4" s="988"/>
      <c r="W4" s="988"/>
      <c r="X4" s="989"/>
      <c r="Y4" s="990" t="s">
        <v>127</v>
      </c>
      <c r="Z4" s="991"/>
      <c r="AA4" s="991"/>
      <c r="AB4" s="991"/>
      <c r="AC4" s="991"/>
      <c r="AD4" s="991"/>
      <c r="AE4" s="991"/>
      <c r="AF4" s="991"/>
      <c r="AG4" s="991"/>
      <c r="AH4" s="991"/>
      <c r="AI4" s="991"/>
      <c r="AJ4" s="991"/>
      <c r="AK4" s="991"/>
      <c r="AL4" s="991"/>
      <c r="AM4" s="991"/>
      <c r="AN4" s="991"/>
      <c r="AO4" s="991"/>
      <c r="AP4" s="991"/>
      <c r="AQ4" s="991"/>
      <c r="AR4" s="991"/>
      <c r="AS4" s="1006">
        <f>Datenbasis!D6</f>
        <v>0</v>
      </c>
      <c r="AT4" s="1006"/>
      <c r="AU4" s="1006"/>
      <c r="AV4" s="1007"/>
      <c r="AW4" s="258" t="s">
        <v>6</v>
      </c>
      <c r="AX4" s="661">
        <f>Datenbasis!E6</f>
        <v>0</v>
      </c>
      <c r="AY4" s="662"/>
      <c r="AZ4" s="662"/>
      <c r="BA4" s="256"/>
    </row>
    <row r="5" spans="2:58" ht="21" customHeight="1">
      <c r="B5" s="750" t="s">
        <v>3</v>
      </c>
      <c r="C5" s="751"/>
      <c r="D5" s="751"/>
      <c r="E5" s="751"/>
      <c r="F5" s="751"/>
      <c r="G5" s="751"/>
      <c r="H5" s="751"/>
      <c r="I5" s="751"/>
      <c r="J5" s="751"/>
      <c r="K5" s="751"/>
      <c r="L5" s="752"/>
      <c r="M5" s="936" t="s">
        <v>4</v>
      </c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21"/>
      <c r="Z5" s="863">
        <f>Datenbasis!D3</f>
        <v>0</v>
      </c>
      <c r="AA5" s="863"/>
      <c r="AB5" s="863"/>
      <c r="AC5" s="863"/>
      <c r="AD5" s="863"/>
      <c r="AE5" s="863"/>
      <c r="AF5" s="863"/>
      <c r="AG5" s="863"/>
      <c r="AH5" s="863"/>
      <c r="AI5" s="863"/>
      <c r="AJ5" s="863"/>
      <c r="AK5" s="863"/>
      <c r="AL5" s="863"/>
      <c r="AM5" s="863"/>
      <c r="AN5" s="863"/>
      <c r="AO5" s="863"/>
      <c r="AP5" s="863"/>
      <c r="AQ5" s="863"/>
      <c r="AR5" s="863"/>
      <c r="AS5" s="863"/>
      <c r="AT5" s="863"/>
      <c r="AU5" s="863"/>
      <c r="AV5" s="863"/>
      <c r="AW5" s="863"/>
      <c r="AX5" s="863"/>
      <c r="AY5" s="863"/>
      <c r="AZ5" s="864"/>
      <c r="BB5" s="1"/>
      <c r="BF5" s="1"/>
    </row>
    <row r="6" spans="2:58" ht="21" customHeight="1">
      <c r="B6" s="625"/>
      <c r="C6" s="626"/>
      <c r="D6" s="626"/>
      <c r="E6" s="626"/>
      <c r="F6" s="626"/>
      <c r="G6" s="626"/>
      <c r="H6" s="626"/>
      <c r="I6" s="626"/>
      <c r="J6" s="626"/>
      <c r="K6" s="626"/>
      <c r="L6" s="627"/>
      <c r="M6" s="992" t="s">
        <v>5</v>
      </c>
      <c r="N6" s="993"/>
      <c r="O6" s="993"/>
      <c r="P6" s="993"/>
      <c r="Q6" s="993"/>
      <c r="R6" s="993"/>
      <c r="S6" s="993"/>
      <c r="T6" s="993"/>
      <c r="U6" s="993"/>
      <c r="V6" s="993"/>
      <c r="W6" s="993"/>
      <c r="X6" s="994"/>
      <c r="Y6" s="998" t="s">
        <v>21</v>
      </c>
      <c r="Z6" s="999"/>
      <c r="AA6" s="63"/>
      <c r="AB6" s="1002">
        <v>99310</v>
      </c>
      <c r="AC6" s="1002"/>
      <c r="AD6" s="1002"/>
      <c r="AE6" s="1002"/>
      <c r="AF6" s="64"/>
      <c r="AG6" s="1003" t="s">
        <v>164</v>
      </c>
      <c r="AH6" s="1004"/>
      <c r="AI6" s="1004"/>
      <c r="AJ6" s="1004"/>
      <c r="AK6" s="1004"/>
      <c r="AL6" s="1004"/>
      <c r="AM6" s="1004"/>
      <c r="AN6" s="1004"/>
      <c r="AO6" s="1004"/>
      <c r="AP6" s="1004"/>
      <c r="AQ6" s="1004"/>
      <c r="AR6" s="1004"/>
      <c r="AS6" s="1004"/>
      <c r="AT6" s="1004"/>
      <c r="AU6" s="1004"/>
      <c r="AV6" s="1004"/>
      <c r="AW6" s="1004"/>
      <c r="AX6" s="1004"/>
      <c r="AY6" s="1004"/>
      <c r="AZ6" s="1005"/>
      <c r="BB6" s="1"/>
    </row>
    <row r="7" spans="2:58" ht="21" customHeight="1">
      <c r="B7" s="625"/>
      <c r="C7" s="626"/>
      <c r="D7" s="626"/>
      <c r="E7" s="626"/>
      <c r="F7" s="626"/>
      <c r="G7" s="626"/>
      <c r="H7" s="626"/>
      <c r="I7" s="626"/>
      <c r="J7" s="626"/>
      <c r="K7" s="626"/>
      <c r="L7" s="627"/>
      <c r="M7" s="1036" t="s">
        <v>9</v>
      </c>
      <c r="N7" s="1036"/>
      <c r="O7" s="1036"/>
      <c r="P7" s="1036"/>
      <c r="Q7" s="1036"/>
      <c r="R7" s="1036"/>
      <c r="S7" s="1036"/>
      <c r="T7" s="1036"/>
      <c r="U7" s="1036"/>
      <c r="V7" s="1036"/>
      <c r="W7" s="1036"/>
      <c r="X7" s="1036"/>
      <c r="Y7" s="66"/>
      <c r="Z7" s="1035">
        <f>Datenbasis!H3</f>
        <v>0</v>
      </c>
      <c r="AA7" s="1035"/>
      <c r="AB7" s="1035"/>
      <c r="AC7" s="1035"/>
      <c r="AD7" s="1035"/>
      <c r="AE7" s="1035"/>
      <c r="AF7" s="1035"/>
      <c r="AG7" s="1035"/>
      <c r="AH7" s="1035"/>
      <c r="AI7" s="1035"/>
      <c r="AJ7" s="1035"/>
      <c r="AK7" s="1035"/>
      <c r="AL7" s="67"/>
      <c r="AM7" s="1039">
        <f>Datenbasis!I3</f>
        <v>0</v>
      </c>
      <c r="AN7" s="1039"/>
      <c r="AO7" s="67"/>
      <c r="AP7" s="1037">
        <f>Datenbasis!J3</f>
        <v>0</v>
      </c>
      <c r="AQ7" s="1037"/>
      <c r="AR7" s="1037"/>
      <c r="AS7" s="1037"/>
      <c r="AT7" s="1037"/>
      <c r="AU7" s="1037"/>
      <c r="AV7" s="1037"/>
      <c r="AW7" s="1037"/>
      <c r="AX7" s="1037"/>
      <c r="AY7" s="1037"/>
      <c r="AZ7" s="1038"/>
    </row>
    <row r="8" spans="2:58" s="1" customFormat="1" ht="21" customHeight="1"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9" t="s">
        <v>286</v>
      </c>
      <c r="N8" s="980"/>
      <c r="O8" s="980"/>
      <c r="P8" s="980"/>
      <c r="Q8" s="980"/>
      <c r="R8" s="980"/>
      <c r="S8" s="980"/>
      <c r="T8" s="980"/>
      <c r="U8" s="980"/>
      <c r="V8" s="980"/>
      <c r="W8" s="980"/>
      <c r="X8" s="980"/>
      <c r="Y8" s="138"/>
      <c r="Z8" s="1028">
        <f>Datenbasis!M8</f>
        <v>0</v>
      </c>
      <c r="AA8" s="1029"/>
      <c r="AB8" s="1029"/>
      <c r="AC8" s="1029"/>
      <c r="AD8" s="1029"/>
      <c r="AE8" s="1029"/>
      <c r="AF8" s="1029"/>
      <c r="AG8" s="1029"/>
      <c r="AH8" s="1029"/>
      <c r="AI8" s="1029"/>
      <c r="AJ8" s="1029"/>
      <c r="AK8" s="1029"/>
      <c r="AL8" s="1029"/>
      <c r="AM8" s="1029"/>
      <c r="AN8" s="1029"/>
      <c r="AO8" s="1029"/>
      <c r="AP8" s="1029"/>
      <c r="AQ8" s="1030"/>
      <c r="AR8" s="139"/>
      <c r="AS8" s="981">
        <f>Datenbasis!M9</f>
        <v>0</v>
      </c>
      <c r="AT8" s="981"/>
      <c r="AU8" s="981"/>
      <c r="AV8" s="981"/>
      <c r="AW8" s="981"/>
      <c r="AX8" s="981"/>
      <c r="AY8" s="981"/>
      <c r="AZ8" s="140"/>
    </row>
    <row r="9" spans="2:58" s="1" customFormat="1" ht="18" customHeight="1">
      <c r="B9" s="958"/>
      <c r="C9" s="1033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1033"/>
      <c r="AE9" s="1033"/>
      <c r="AF9" s="1033"/>
      <c r="AG9" s="1033"/>
      <c r="AH9" s="1033"/>
      <c r="AI9" s="1033"/>
      <c r="AJ9" s="1033"/>
      <c r="AK9" s="1033"/>
      <c r="AL9" s="1033"/>
      <c r="AM9" s="1033"/>
      <c r="AN9" s="1033"/>
      <c r="AO9" s="1033"/>
      <c r="AP9" s="1033"/>
      <c r="AQ9" s="1033"/>
      <c r="AR9" s="1034"/>
      <c r="AS9" s="1031" t="s">
        <v>38</v>
      </c>
      <c r="AT9" s="1031"/>
      <c r="AU9" s="1031"/>
      <c r="AV9" s="1032"/>
      <c r="AW9" s="948" t="s">
        <v>39</v>
      </c>
      <c r="AX9" s="948"/>
      <c r="AY9" s="948"/>
      <c r="AZ9" s="904"/>
    </row>
    <row r="10" spans="2:58" s="1" customFormat="1" ht="48" customHeight="1">
      <c r="B10" s="58"/>
      <c r="C10" s="923" t="s">
        <v>217</v>
      </c>
      <c r="D10" s="924"/>
      <c r="E10" s="924"/>
      <c r="F10" s="924"/>
      <c r="G10" s="924"/>
      <c r="H10" s="924"/>
      <c r="I10" s="924"/>
      <c r="J10" s="924"/>
      <c r="K10" s="924"/>
      <c r="L10" s="924"/>
      <c r="M10" s="924"/>
      <c r="N10" s="924"/>
      <c r="O10" s="924"/>
      <c r="P10" s="924"/>
      <c r="Q10" s="924"/>
      <c r="R10" s="924"/>
      <c r="S10" s="924"/>
      <c r="T10" s="924"/>
      <c r="U10" s="924"/>
      <c r="V10" s="924"/>
      <c r="W10" s="924"/>
      <c r="X10" s="924"/>
      <c r="Y10" s="924"/>
      <c r="Z10" s="924"/>
      <c r="AA10" s="924"/>
      <c r="AB10" s="924"/>
      <c r="AC10" s="924"/>
      <c r="AD10" s="924"/>
      <c r="AE10" s="924"/>
      <c r="AF10" s="924"/>
      <c r="AG10" s="924"/>
      <c r="AH10" s="924"/>
      <c r="AI10" s="924"/>
      <c r="AJ10" s="924"/>
      <c r="AK10" s="924"/>
      <c r="AL10" s="924"/>
      <c r="AM10" s="924"/>
      <c r="AN10" s="924"/>
      <c r="AO10" s="924"/>
      <c r="AP10" s="924"/>
      <c r="AQ10" s="924"/>
      <c r="AR10" s="925"/>
      <c r="AS10" s="277"/>
      <c r="AT10" s="278"/>
      <c r="AU10" s="278"/>
      <c r="AV10" s="926"/>
      <c r="AW10" s="277"/>
      <c r="AX10" s="278"/>
      <c r="AY10" s="278"/>
      <c r="AZ10" s="927"/>
    </row>
    <row r="11" spans="2:58" s="1" customFormat="1" ht="58.5" customHeight="1">
      <c r="B11" s="10"/>
      <c r="C11" s="971" t="s">
        <v>220</v>
      </c>
      <c r="D11" s="971"/>
      <c r="E11" s="971"/>
      <c r="F11" s="971"/>
      <c r="G11" s="971"/>
      <c r="H11" s="971"/>
      <c r="I11" s="971"/>
      <c r="J11" s="971"/>
      <c r="K11" s="971"/>
      <c r="L11" s="971"/>
      <c r="M11" s="971"/>
      <c r="N11" s="971"/>
      <c r="O11" s="971"/>
      <c r="P11" s="971"/>
      <c r="Q11" s="971"/>
      <c r="R11" s="971"/>
      <c r="S11" s="971"/>
      <c r="T11" s="971"/>
      <c r="U11" s="971"/>
      <c r="V11" s="971"/>
      <c r="W11" s="971"/>
      <c r="X11" s="971"/>
      <c r="Y11" s="971"/>
      <c r="Z11" s="971"/>
      <c r="AA11" s="971"/>
      <c r="AB11" s="971"/>
      <c r="AC11" s="971"/>
      <c r="AD11" s="971"/>
      <c r="AE11" s="971"/>
      <c r="AF11" s="971"/>
      <c r="AG11" s="971"/>
      <c r="AH11" s="971"/>
      <c r="AI11" s="971"/>
      <c r="AJ11" s="971"/>
      <c r="AK11" s="971"/>
      <c r="AL11" s="971"/>
      <c r="AM11" s="971"/>
      <c r="AN11" s="971"/>
      <c r="AO11" s="971"/>
      <c r="AP11" s="971"/>
      <c r="AQ11" s="971"/>
      <c r="AR11" s="972"/>
      <c r="AS11" s="277"/>
      <c r="AT11" s="278"/>
      <c r="AU11" s="278"/>
      <c r="AV11" s="926"/>
      <c r="AW11" s="277"/>
      <c r="AX11" s="278"/>
      <c r="AY11" s="278"/>
      <c r="AZ11" s="927"/>
    </row>
    <row r="12" spans="2:58" s="1" customFormat="1" ht="33" customHeight="1">
      <c r="B12" s="10"/>
      <c r="C12" s="971" t="s">
        <v>219</v>
      </c>
      <c r="D12" s="971"/>
      <c r="E12" s="971"/>
      <c r="F12" s="971"/>
      <c r="G12" s="971"/>
      <c r="H12" s="971"/>
      <c r="I12" s="971"/>
      <c r="J12" s="971"/>
      <c r="K12" s="971"/>
      <c r="L12" s="971"/>
      <c r="M12" s="971"/>
      <c r="N12" s="971"/>
      <c r="O12" s="971"/>
      <c r="P12" s="971"/>
      <c r="Q12" s="971"/>
      <c r="R12" s="971"/>
      <c r="S12" s="971"/>
      <c r="T12" s="971"/>
      <c r="U12" s="971"/>
      <c r="V12" s="971"/>
      <c r="W12" s="971"/>
      <c r="X12" s="971"/>
      <c r="Y12" s="971"/>
      <c r="Z12" s="971"/>
      <c r="AA12" s="971"/>
      <c r="AB12" s="971"/>
      <c r="AC12" s="971"/>
      <c r="AD12" s="971"/>
      <c r="AE12" s="971"/>
      <c r="AF12" s="971"/>
      <c r="AG12" s="971"/>
      <c r="AH12" s="971"/>
      <c r="AI12" s="971"/>
      <c r="AJ12" s="971"/>
      <c r="AK12" s="971"/>
      <c r="AL12" s="971"/>
      <c r="AM12" s="971"/>
      <c r="AN12" s="971"/>
      <c r="AO12" s="971"/>
      <c r="AP12" s="971"/>
      <c r="AQ12" s="971"/>
      <c r="AR12" s="972"/>
      <c r="AS12" s="277"/>
      <c r="AT12" s="278"/>
      <c r="AU12" s="278"/>
      <c r="AV12" s="926"/>
      <c r="AW12" s="277"/>
      <c r="AX12" s="278"/>
      <c r="AY12" s="278"/>
      <c r="AZ12" s="927"/>
    </row>
    <row r="13" spans="2:58" s="1" customFormat="1" ht="58.5" customHeight="1">
      <c r="B13" s="10"/>
      <c r="C13" s="971" t="s">
        <v>218</v>
      </c>
      <c r="D13" s="971"/>
      <c r="E13" s="971"/>
      <c r="F13" s="971"/>
      <c r="G13" s="971"/>
      <c r="H13" s="971"/>
      <c r="I13" s="971"/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1"/>
      <c r="V13" s="971"/>
      <c r="W13" s="971"/>
      <c r="X13" s="971"/>
      <c r="Y13" s="971"/>
      <c r="Z13" s="971"/>
      <c r="AA13" s="971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971"/>
      <c r="AM13" s="971"/>
      <c r="AN13" s="971"/>
      <c r="AO13" s="971"/>
      <c r="AP13" s="971"/>
      <c r="AQ13" s="971"/>
      <c r="AR13" s="972"/>
      <c r="AS13" s="277"/>
      <c r="AT13" s="278"/>
      <c r="AU13" s="278"/>
      <c r="AV13" s="926"/>
      <c r="AW13" s="277"/>
      <c r="AX13" s="278"/>
      <c r="AY13" s="278"/>
      <c r="AZ13" s="927"/>
      <c r="BB13" s="141"/>
    </row>
    <row r="14" spans="2:58" s="12" customFormat="1" ht="40.5" customHeight="1">
      <c r="B14" s="10"/>
      <c r="C14" s="982" t="s">
        <v>200</v>
      </c>
      <c r="D14" s="982"/>
      <c r="E14" s="982"/>
      <c r="F14" s="982"/>
      <c r="G14" s="982"/>
      <c r="H14" s="982"/>
      <c r="I14" s="982"/>
      <c r="J14" s="982"/>
      <c r="K14" s="982"/>
      <c r="L14" s="982"/>
      <c r="M14" s="982"/>
      <c r="N14" s="982"/>
      <c r="O14" s="982"/>
      <c r="P14" s="982"/>
      <c r="Q14" s="982"/>
      <c r="R14" s="982"/>
      <c r="S14" s="982"/>
      <c r="T14" s="982"/>
      <c r="U14" s="982"/>
      <c r="V14" s="982"/>
      <c r="W14" s="982"/>
      <c r="X14" s="982"/>
      <c r="Y14" s="982"/>
      <c r="Z14" s="982"/>
      <c r="AA14" s="982"/>
      <c r="AB14" s="982"/>
      <c r="AC14" s="982"/>
      <c r="AD14" s="982"/>
      <c r="AE14" s="982"/>
      <c r="AF14" s="982"/>
      <c r="AG14" s="982"/>
      <c r="AH14" s="982"/>
      <c r="AI14" s="982"/>
      <c r="AJ14" s="982"/>
      <c r="AK14" s="982"/>
      <c r="AL14" s="982"/>
      <c r="AM14" s="982"/>
      <c r="AN14" s="982"/>
      <c r="AO14" s="982"/>
      <c r="AP14" s="982"/>
      <c r="AQ14" s="982"/>
      <c r="AR14" s="983"/>
      <c r="AS14" s="973"/>
      <c r="AT14" s="974"/>
      <c r="AU14" s="974"/>
      <c r="AV14" s="974"/>
      <c r="AW14" s="973"/>
      <c r="AX14" s="974"/>
      <c r="AY14" s="974"/>
      <c r="AZ14" s="1009"/>
    </row>
    <row r="15" spans="2:58" s="11" customFormat="1" ht="29.25" customHeight="1">
      <c r="B15" s="9"/>
      <c r="C15" s="1013" t="s">
        <v>36</v>
      </c>
      <c r="D15" s="1013"/>
      <c r="E15" s="1013"/>
      <c r="F15" s="1013"/>
      <c r="G15" s="1013"/>
      <c r="H15" s="1013"/>
      <c r="I15" s="1013"/>
      <c r="J15" s="1013"/>
      <c r="K15" s="1013"/>
      <c r="L15" s="1013"/>
      <c r="M15" s="1013"/>
      <c r="N15" s="1013"/>
      <c r="O15" s="1013"/>
      <c r="P15" s="1013"/>
      <c r="Q15" s="1013"/>
      <c r="R15" s="1013"/>
      <c r="S15" s="1013"/>
      <c r="T15" s="1013"/>
      <c r="U15" s="1013"/>
      <c r="V15" s="1013"/>
      <c r="W15" s="1013"/>
      <c r="X15" s="1013"/>
      <c r="Y15" s="1013"/>
      <c r="Z15" s="1013"/>
      <c r="AA15" s="1013"/>
      <c r="AB15" s="1013"/>
      <c r="AC15" s="1013"/>
      <c r="AD15" s="1013"/>
      <c r="AE15" s="1013"/>
      <c r="AF15" s="1013"/>
      <c r="AG15" s="1013"/>
      <c r="AH15" s="1013"/>
      <c r="AI15" s="1013"/>
      <c r="AJ15" s="1013"/>
      <c r="AK15" s="1013"/>
      <c r="AL15" s="1013"/>
      <c r="AM15" s="1013"/>
      <c r="AN15" s="1013"/>
      <c r="AO15" s="1013"/>
      <c r="AP15" s="1013"/>
      <c r="AQ15" s="1013"/>
      <c r="AR15" s="1014"/>
      <c r="AS15" s="975"/>
      <c r="AT15" s="976"/>
      <c r="AU15" s="976"/>
      <c r="AV15" s="976"/>
      <c r="AW15" s="975"/>
      <c r="AX15" s="976"/>
      <c r="AY15" s="976"/>
      <c r="AZ15" s="1008"/>
    </row>
    <row r="16" spans="2:58" s="1" customFormat="1" ht="69" customHeight="1">
      <c r="B16" s="10"/>
      <c r="C16" s="971" t="s">
        <v>221</v>
      </c>
      <c r="D16" s="971"/>
      <c r="E16" s="971"/>
      <c r="F16" s="971"/>
      <c r="G16" s="971"/>
      <c r="H16" s="971"/>
      <c r="I16" s="971"/>
      <c r="J16" s="971"/>
      <c r="K16" s="971"/>
      <c r="L16" s="971"/>
      <c r="M16" s="971"/>
      <c r="N16" s="971"/>
      <c r="O16" s="971"/>
      <c r="P16" s="971"/>
      <c r="Q16" s="971"/>
      <c r="R16" s="971"/>
      <c r="S16" s="971"/>
      <c r="T16" s="971"/>
      <c r="U16" s="971"/>
      <c r="V16" s="971"/>
      <c r="W16" s="971"/>
      <c r="X16" s="971"/>
      <c r="Y16" s="971"/>
      <c r="Z16" s="971"/>
      <c r="AA16" s="971"/>
      <c r="AB16" s="971"/>
      <c r="AC16" s="971"/>
      <c r="AD16" s="971"/>
      <c r="AE16" s="971"/>
      <c r="AF16" s="971"/>
      <c r="AG16" s="971"/>
      <c r="AH16" s="971"/>
      <c r="AI16" s="971"/>
      <c r="AJ16" s="971"/>
      <c r="AK16" s="971"/>
      <c r="AL16" s="971"/>
      <c r="AM16" s="971"/>
      <c r="AN16" s="971"/>
      <c r="AO16" s="971"/>
      <c r="AP16" s="971"/>
      <c r="AQ16" s="971"/>
      <c r="AR16" s="972"/>
      <c r="AS16" s="277"/>
      <c r="AT16" s="278"/>
      <c r="AU16" s="278"/>
      <c r="AV16" s="926"/>
      <c r="AW16" s="277"/>
      <c r="AX16" s="278"/>
      <c r="AY16" s="278"/>
      <c r="AZ16" s="927"/>
    </row>
    <row r="17" spans="2:52" s="1" customFormat="1" ht="69" customHeight="1">
      <c r="B17" s="13"/>
      <c r="C17" s="971" t="s">
        <v>201</v>
      </c>
      <c r="D17" s="971"/>
      <c r="E17" s="971"/>
      <c r="F17" s="971"/>
      <c r="G17" s="971"/>
      <c r="H17" s="971"/>
      <c r="I17" s="971"/>
      <c r="J17" s="971"/>
      <c r="K17" s="971"/>
      <c r="L17" s="971"/>
      <c r="M17" s="971"/>
      <c r="N17" s="971"/>
      <c r="O17" s="971"/>
      <c r="P17" s="971"/>
      <c r="Q17" s="971"/>
      <c r="R17" s="971"/>
      <c r="S17" s="971"/>
      <c r="T17" s="971"/>
      <c r="U17" s="971"/>
      <c r="V17" s="971"/>
      <c r="W17" s="971"/>
      <c r="X17" s="971"/>
      <c r="Y17" s="971"/>
      <c r="Z17" s="971"/>
      <c r="AA17" s="971"/>
      <c r="AB17" s="971"/>
      <c r="AC17" s="971"/>
      <c r="AD17" s="971"/>
      <c r="AE17" s="971"/>
      <c r="AF17" s="971"/>
      <c r="AG17" s="971"/>
      <c r="AH17" s="971"/>
      <c r="AI17" s="971"/>
      <c r="AJ17" s="971"/>
      <c r="AK17" s="971"/>
      <c r="AL17" s="971"/>
      <c r="AM17" s="971"/>
      <c r="AN17" s="971"/>
      <c r="AO17" s="971"/>
      <c r="AP17" s="971"/>
      <c r="AQ17" s="971"/>
      <c r="AR17" s="972"/>
      <c r="AS17" s="975"/>
      <c r="AT17" s="976"/>
      <c r="AU17" s="976"/>
      <c r="AV17" s="1017"/>
      <c r="AW17" s="975"/>
      <c r="AX17" s="976"/>
      <c r="AY17" s="976"/>
      <c r="AZ17" s="1008"/>
    </row>
    <row r="18" spans="2:52" s="12" customFormat="1" ht="33" customHeight="1">
      <c r="B18" s="10"/>
      <c r="C18" s="971" t="s">
        <v>215</v>
      </c>
      <c r="D18" s="971"/>
      <c r="E18" s="971"/>
      <c r="F18" s="971"/>
      <c r="G18" s="971"/>
      <c r="H18" s="971"/>
      <c r="I18" s="971"/>
      <c r="J18" s="971"/>
      <c r="K18" s="971"/>
      <c r="L18" s="971"/>
      <c r="M18" s="971"/>
      <c r="N18" s="971"/>
      <c r="O18" s="971"/>
      <c r="P18" s="971"/>
      <c r="Q18" s="971"/>
      <c r="R18" s="971"/>
      <c r="S18" s="971"/>
      <c r="T18" s="971"/>
      <c r="U18" s="971"/>
      <c r="V18" s="971"/>
      <c r="W18" s="971"/>
      <c r="X18" s="971"/>
      <c r="Y18" s="971"/>
      <c r="Z18" s="971"/>
      <c r="AA18" s="971"/>
      <c r="AB18" s="971"/>
      <c r="AC18" s="971"/>
      <c r="AD18" s="971"/>
      <c r="AE18" s="971"/>
      <c r="AF18" s="971"/>
      <c r="AG18" s="971"/>
      <c r="AH18" s="971"/>
      <c r="AI18" s="971"/>
      <c r="AJ18" s="971"/>
      <c r="AK18" s="971"/>
      <c r="AL18" s="971"/>
      <c r="AM18" s="971"/>
      <c r="AN18" s="971"/>
      <c r="AO18" s="971"/>
      <c r="AP18" s="971"/>
      <c r="AQ18" s="971"/>
      <c r="AR18" s="972"/>
      <c r="AS18" s="1015"/>
      <c r="AT18" s="1016"/>
      <c r="AU18" s="1016"/>
      <c r="AV18" s="1016"/>
      <c r="AW18" s="1015"/>
      <c r="AX18" s="1016"/>
      <c r="AY18" s="1016"/>
      <c r="AZ18" s="1021"/>
    </row>
    <row r="19" spans="2:52" s="1" customFormat="1" ht="23.25" customHeight="1">
      <c r="B19" s="13"/>
      <c r="C19" s="1022" t="s">
        <v>216</v>
      </c>
      <c r="D19" s="1022"/>
      <c r="E19" s="1022"/>
      <c r="F19" s="1022"/>
      <c r="G19" s="1022"/>
      <c r="H19" s="1022"/>
      <c r="I19" s="1022"/>
      <c r="J19" s="1022"/>
      <c r="K19" s="1022"/>
      <c r="L19" s="1022"/>
      <c r="M19" s="1022"/>
      <c r="N19" s="1022"/>
      <c r="O19" s="1022"/>
      <c r="P19" s="1022"/>
      <c r="Q19" s="1022"/>
      <c r="R19" s="1022"/>
      <c r="S19" s="1022"/>
      <c r="T19" s="1022"/>
      <c r="U19" s="1022"/>
      <c r="V19" s="1022"/>
      <c r="W19" s="1022"/>
      <c r="X19" s="1022"/>
      <c r="Y19" s="1022"/>
      <c r="Z19" s="1022"/>
      <c r="AA19" s="1022"/>
      <c r="AB19" s="1022"/>
      <c r="AC19" s="1022"/>
      <c r="AD19" s="1022"/>
      <c r="AE19" s="1022"/>
      <c r="AF19" s="1022"/>
      <c r="AG19" s="1022"/>
      <c r="AH19" s="1022"/>
      <c r="AI19" s="1022"/>
      <c r="AJ19" s="1022"/>
      <c r="AK19" s="1022"/>
      <c r="AL19" s="1022"/>
      <c r="AM19" s="1022"/>
      <c r="AN19" s="1022"/>
      <c r="AO19" s="1022"/>
      <c r="AP19" s="1022"/>
      <c r="AQ19" s="1022"/>
      <c r="AR19" s="1023"/>
      <c r="AS19" s="1024"/>
      <c r="AT19" s="1025"/>
      <c r="AU19" s="1025"/>
      <c r="AV19" s="1026"/>
      <c r="AW19" s="1024"/>
      <c r="AX19" s="1025"/>
      <c r="AY19" s="1025"/>
      <c r="AZ19" s="1027"/>
    </row>
    <row r="20" spans="2:52" ht="23.25" customHeight="1">
      <c r="B20" s="1010" t="s">
        <v>28</v>
      </c>
      <c r="C20" s="1011"/>
      <c r="D20" s="1011"/>
      <c r="E20" s="1011"/>
      <c r="F20" s="1011"/>
      <c r="G20" s="1011"/>
      <c r="H20" s="1011"/>
      <c r="I20" s="1011"/>
      <c r="J20" s="1011"/>
      <c r="K20" s="1011"/>
      <c r="L20" s="1012"/>
      <c r="M20" s="1018"/>
      <c r="N20" s="1019"/>
      <c r="O20" s="1019"/>
      <c r="P20" s="1019"/>
      <c r="Q20" s="1019"/>
      <c r="R20" s="1019"/>
      <c r="S20" s="1019"/>
      <c r="T20" s="1019"/>
      <c r="U20" s="1019"/>
      <c r="V20" s="1019"/>
      <c r="W20" s="1019"/>
      <c r="X20" s="1019"/>
      <c r="Y20" s="1019"/>
      <c r="Z20" s="1019"/>
      <c r="AA20" s="1019"/>
      <c r="AB20" s="1019"/>
      <c r="AC20" s="1019"/>
      <c r="AD20" s="1019"/>
      <c r="AE20" s="1019"/>
      <c r="AF20" s="1019"/>
      <c r="AG20" s="1019"/>
      <c r="AH20" s="1019"/>
      <c r="AI20" s="1019"/>
      <c r="AJ20" s="1019"/>
      <c r="AK20" s="1019"/>
      <c r="AL20" s="1019"/>
      <c r="AM20" s="1019"/>
      <c r="AN20" s="1019"/>
      <c r="AO20" s="1019"/>
      <c r="AP20" s="1019"/>
      <c r="AQ20" s="1019"/>
      <c r="AR20" s="1019"/>
      <c r="AS20" s="1019"/>
      <c r="AT20" s="1019"/>
      <c r="AU20" s="1019"/>
      <c r="AV20" s="1019"/>
      <c r="AW20" s="1019"/>
      <c r="AX20" s="1019"/>
      <c r="AY20" s="1019"/>
      <c r="AZ20" s="1020"/>
    </row>
    <row r="21" spans="2:52" ht="23.25" customHeight="1">
      <c r="B21" s="891"/>
      <c r="C21" s="892"/>
      <c r="D21" s="892"/>
      <c r="E21" s="892"/>
      <c r="F21" s="892"/>
      <c r="G21" s="892"/>
      <c r="H21" s="892"/>
      <c r="I21" s="892"/>
      <c r="J21" s="892"/>
      <c r="K21" s="892"/>
      <c r="L21" s="893"/>
      <c r="M21" s="490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  <c r="AS21" s="491"/>
      <c r="AT21" s="491"/>
      <c r="AU21" s="491"/>
      <c r="AV21" s="491"/>
      <c r="AW21" s="491"/>
      <c r="AX21" s="491"/>
      <c r="AY21" s="491"/>
      <c r="AZ21" s="492"/>
    </row>
    <row r="22" spans="2:52" ht="21" customHeight="1">
      <c r="B22" s="493"/>
      <c r="C22" s="494"/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5"/>
      <c r="Y22" s="430"/>
      <c r="Z22" s="431"/>
      <c r="AA22" s="431"/>
      <c r="AB22" s="431"/>
      <c r="AC22" s="431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1"/>
      <c r="AQ22" s="431"/>
      <c r="AR22" s="431"/>
      <c r="AS22" s="431"/>
      <c r="AT22" s="431"/>
      <c r="AU22" s="431"/>
      <c r="AV22" s="431"/>
      <c r="AW22" s="431"/>
      <c r="AX22" s="431"/>
      <c r="AY22" s="431"/>
      <c r="AZ22" s="432"/>
    </row>
    <row r="23" spans="2:52" ht="18" customHeight="1">
      <c r="B23" s="8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2"/>
      <c r="U23" s="512"/>
      <c r="V23" s="512"/>
      <c r="W23" s="512"/>
      <c r="X23" s="7"/>
      <c r="Y23" s="504"/>
      <c r="Z23" s="505"/>
      <c r="AA23" s="505"/>
      <c r="AB23" s="897"/>
      <c r="AC23" s="897"/>
      <c r="AD23" s="897"/>
      <c r="AE23" s="897"/>
      <c r="AF23" s="897"/>
      <c r="AG23" s="897"/>
      <c r="AH23" s="897"/>
      <c r="AI23" s="897"/>
      <c r="AJ23" s="897"/>
      <c r="AK23" s="897"/>
      <c r="AL23" s="897"/>
      <c r="AM23" s="897"/>
      <c r="AN23" s="897"/>
      <c r="AO23" s="897"/>
      <c r="AP23" s="897"/>
      <c r="AQ23" s="897"/>
      <c r="AR23" s="897"/>
      <c r="AS23" s="897"/>
      <c r="AT23" s="897"/>
      <c r="AU23" s="897"/>
      <c r="AV23" s="897"/>
      <c r="AW23" s="505"/>
      <c r="AX23" s="505"/>
      <c r="AY23" s="505"/>
      <c r="AZ23" s="513"/>
    </row>
    <row r="24" spans="2:52" ht="21" customHeight="1" thickBot="1">
      <c r="B24" s="509" t="s">
        <v>17</v>
      </c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10"/>
      <c r="Y24" s="506" t="s">
        <v>18</v>
      </c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7"/>
      <c r="AL24" s="507"/>
      <c r="AM24" s="507"/>
      <c r="AN24" s="507"/>
      <c r="AO24" s="507"/>
      <c r="AP24" s="507"/>
      <c r="AQ24" s="507"/>
      <c r="AR24" s="507"/>
      <c r="AS24" s="507"/>
      <c r="AT24" s="507"/>
      <c r="AU24" s="507"/>
      <c r="AV24" s="507"/>
      <c r="AW24" s="507"/>
      <c r="AX24" s="507"/>
      <c r="AY24" s="507"/>
      <c r="AZ24" s="508"/>
    </row>
    <row r="25" spans="2:52" ht="21" customHeight="1"/>
    <row r="26" spans="2:52" ht="21" customHeight="1"/>
    <row r="27" spans="2:52" ht="21" customHeight="1"/>
    <row r="28" spans="2:52" ht="21" customHeight="1"/>
    <row r="29" spans="2:52" ht="21" customHeight="1">
      <c r="B29" s="486"/>
      <c r="C29" s="486"/>
      <c r="D29" s="486"/>
      <c r="E29" s="486"/>
      <c r="F29" s="486"/>
      <c r="G29" s="486"/>
      <c r="H29" s="486"/>
      <c r="I29" s="486"/>
      <c r="J29" s="486"/>
      <c r="L29" s="486"/>
      <c r="M29" s="486"/>
      <c r="Y29" s="2"/>
      <c r="Z29" s="2"/>
    </row>
    <row r="30" spans="2:52" ht="21" customHeight="1">
      <c r="B30" s="486"/>
      <c r="C30" s="486"/>
      <c r="D30" s="486"/>
      <c r="E30" s="486"/>
      <c r="F30" s="486"/>
      <c r="G30" s="486"/>
      <c r="H30" s="486"/>
      <c r="I30" s="486"/>
      <c r="J30" s="486"/>
    </row>
    <row r="31" spans="2:52">
      <c r="B31" s="486"/>
      <c r="C31" s="486"/>
      <c r="D31" s="486"/>
      <c r="E31" s="486"/>
      <c r="F31" s="486"/>
      <c r="G31" s="486"/>
      <c r="H31" s="486"/>
      <c r="I31" s="486"/>
      <c r="J31" s="486"/>
    </row>
  </sheetData>
  <sheetProtection password="CAAF" sheet="1" objects="1" scenarios="1" selectLockedCells="1"/>
  <mergeCells count="81">
    <mergeCell ref="AW9:AZ9"/>
    <mergeCell ref="Z8:AQ8"/>
    <mergeCell ref="AS9:AV9"/>
    <mergeCell ref="B9:AR9"/>
    <mergeCell ref="Z7:AK7"/>
    <mergeCell ref="M7:X7"/>
    <mergeCell ref="B7:L7"/>
    <mergeCell ref="AP7:AZ7"/>
    <mergeCell ref="AM7:AN7"/>
    <mergeCell ref="AW18:AZ18"/>
    <mergeCell ref="C19:AR19"/>
    <mergeCell ref="AS19:AV19"/>
    <mergeCell ref="AW19:AZ19"/>
    <mergeCell ref="B22:X22"/>
    <mergeCell ref="AB23:AV23"/>
    <mergeCell ref="C23:W23"/>
    <mergeCell ref="M20:AZ20"/>
    <mergeCell ref="B21:L21"/>
    <mergeCell ref="M21:AZ21"/>
    <mergeCell ref="B31:C31"/>
    <mergeCell ref="Y23:AA23"/>
    <mergeCell ref="C15:AR15"/>
    <mergeCell ref="I31:J31"/>
    <mergeCell ref="D31:F31"/>
    <mergeCell ref="G31:H31"/>
    <mergeCell ref="D29:F29"/>
    <mergeCell ref="I29:J29"/>
    <mergeCell ref="Y24:AZ24"/>
    <mergeCell ref="AS18:AV18"/>
    <mergeCell ref="C18:AR18"/>
    <mergeCell ref="AS17:AV17"/>
    <mergeCell ref="C17:AR17"/>
    <mergeCell ref="C16:AR16"/>
    <mergeCell ref="AS16:AV16"/>
    <mergeCell ref="AW16:AZ16"/>
    <mergeCell ref="B1:AV1"/>
    <mergeCell ref="AW10:AZ10"/>
    <mergeCell ref="AW17:AZ17"/>
    <mergeCell ref="AW14:AZ15"/>
    <mergeCell ref="D30:F30"/>
    <mergeCell ref="B24:X24"/>
    <mergeCell ref="I30:J30"/>
    <mergeCell ref="B29:C29"/>
    <mergeCell ref="G29:H29"/>
    <mergeCell ref="G30:H30"/>
    <mergeCell ref="L29:M29"/>
    <mergeCell ref="B30:C30"/>
    <mergeCell ref="Y22:AZ22"/>
    <mergeCell ref="AW23:AZ23"/>
    <mergeCell ref="B20:L20"/>
    <mergeCell ref="Z5:AZ5"/>
    <mergeCell ref="B2:AZ2"/>
    <mergeCell ref="B6:L6"/>
    <mergeCell ref="AX4:AZ4"/>
    <mergeCell ref="R4:X4"/>
    <mergeCell ref="Y4:AR4"/>
    <mergeCell ref="M6:X6"/>
    <mergeCell ref="B3:AZ3"/>
    <mergeCell ref="M5:X5"/>
    <mergeCell ref="Y6:Z6"/>
    <mergeCell ref="B5:L5"/>
    <mergeCell ref="B4:P4"/>
    <mergeCell ref="AB6:AE6"/>
    <mergeCell ref="AG6:AZ6"/>
    <mergeCell ref="AS4:AV4"/>
    <mergeCell ref="C13:AR13"/>
    <mergeCell ref="AS14:AV15"/>
    <mergeCell ref="B8:L8"/>
    <mergeCell ref="M8:X8"/>
    <mergeCell ref="AS8:AY8"/>
    <mergeCell ref="AW11:AZ11"/>
    <mergeCell ref="C14:AR14"/>
    <mergeCell ref="AW12:AZ12"/>
    <mergeCell ref="AW13:AZ13"/>
    <mergeCell ref="AS13:AV13"/>
    <mergeCell ref="C12:AR12"/>
    <mergeCell ref="AS11:AV11"/>
    <mergeCell ref="AS12:AV12"/>
    <mergeCell ref="AS10:AV10"/>
    <mergeCell ref="C10:AR10"/>
    <mergeCell ref="C11:AR11"/>
  </mergeCells>
  <phoneticPr fontId="4" type="noConversion"/>
  <dataValidations count="4">
    <dataValidation type="textLength" allowBlank="1" showInputMessage="1" showErrorMessage="1" promptTitle="Errichtungsplanung Anlage" prompt="Hier bitte den Wohnort/Firmensitz des Anschlussnutzers und das Unterschriftsdatum eingeben!" sqref="C23:W23">
      <formula1>0</formula1>
      <formula2>45</formula2>
    </dataValidation>
    <dataValidation allowBlank="1" showErrorMessage="1" sqref="AS9 Y6:Z6 AS8:AY8 R4:X4 AS4:AU4 AX4:AZ4"/>
    <dataValidation allowBlank="1" showInputMessage="1" showErrorMessage="1" promptTitle="Angabe Anlagenadresse" prompt="Hier bitte den Standort der Anlage eingeben!" sqref="AG6"/>
    <dataValidation operator="lessThanOrEqual" allowBlank="1" showInputMessage="1" showErrorMessage="1" errorTitle="Fehleingabe" sqref="Z8:AR8"/>
  </dataValidations>
  <pageMargins left="0.78740157480314965" right="0.59055118110236227" top="0.98425196850393704" bottom="0.39370078740157483" header="0.39370078740157483" footer="0.39370078740157483"/>
  <pageSetup paperSize="9" orientation="portrait" r:id="rId1"/>
  <headerFooter alignWithMargins="0">
    <oddHeader>&amp;R&amp;G</oddHeader>
    <oddFooter>&amp;L&amp;8 * auf Basis der VDE-AR-N 4110:2018:11&amp;C&amp;9Stand 11/2018&amp;R&amp;"Arial,Kursiv"&amp;9Öffentlich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56" r:id="rId5" name="Group Box 68">
              <controlPr defaultSize="0" print="0" autoFill="0" autoPict="0">
                <anchor moveWithCells="1">
                  <from>
                    <xdr:col>44</xdr:col>
                    <xdr:colOff>0</xdr:colOff>
                    <xdr:row>9</xdr:row>
                    <xdr:rowOff>0</xdr:rowOff>
                  </from>
                  <to>
                    <xdr:col>52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6" name="Option Button 69">
              <controlPr defaultSize="0" autoFill="0" autoLine="0" autoPict="0" altText="">
                <anchor moveWithCells="1">
                  <from>
                    <xdr:col>45</xdr:col>
                    <xdr:colOff>9525</xdr:colOff>
                    <xdr:row>9</xdr:row>
                    <xdr:rowOff>152400</xdr:rowOff>
                  </from>
                  <to>
                    <xdr:col>47</xdr:col>
                    <xdr:colOff>0</xdr:colOff>
                    <xdr:row>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" name="Option Button 70">
              <controlPr defaultSize="0" autoFill="0" autoLine="0" autoPict="0" altText="">
                <anchor moveWithCells="1">
                  <from>
                    <xdr:col>48</xdr:col>
                    <xdr:colOff>104775</xdr:colOff>
                    <xdr:row>9</xdr:row>
                    <xdr:rowOff>152400</xdr:rowOff>
                  </from>
                  <to>
                    <xdr:col>50</xdr:col>
                    <xdr:colOff>95250</xdr:colOff>
                    <xdr:row>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8" name="Group Box 71">
              <controlPr defaultSize="0" print="0" autoFill="0" autoPict="0">
                <anchor moveWithCells="1">
                  <from>
                    <xdr:col>44</xdr:col>
                    <xdr:colOff>0</xdr:colOff>
                    <xdr:row>10</xdr:row>
                    <xdr:rowOff>0</xdr:rowOff>
                  </from>
                  <to>
                    <xdr:col>52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9" name="Group Box 72">
              <controlPr defaultSize="0" print="0" autoFill="0" autoPict="0">
                <anchor moveWithCells="1">
                  <from>
                    <xdr:col>44</xdr:col>
                    <xdr:colOff>0</xdr:colOff>
                    <xdr:row>11</xdr:row>
                    <xdr:rowOff>0</xdr:rowOff>
                  </from>
                  <to>
                    <xdr:col>52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10" name="Group Box 73">
              <controlPr defaultSize="0" print="0" autoFill="0" autoPict="0">
                <anchor moveWithCells="1">
                  <from>
                    <xdr:col>44</xdr:col>
                    <xdr:colOff>0</xdr:colOff>
                    <xdr:row>12</xdr:row>
                    <xdr:rowOff>0</xdr:rowOff>
                  </from>
                  <to>
                    <xdr:col>52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11" name="Group Box 74">
              <controlPr defaultSize="0" print="0" autoFill="0" autoPict="0">
                <anchor moveWithCells="1">
                  <from>
                    <xdr:col>44</xdr:col>
                    <xdr:colOff>0</xdr:colOff>
                    <xdr:row>13</xdr:row>
                    <xdr:rowOff>0</xdr:rowOff>
                  </from>
                  <to>
                    <xdr:col>52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12" name="Group Box 75">
              <controlPr defaultSize="0" print="0" autoFill="0" autoPict="0">
                <anchor moveWithCells="1">
                  <from>
                    <xdr:col>44</xdr:col>
                    <xdr:colOff>0</xdr:colOff>
                    <xdr:row>15</xdr:row>
                    <xdr:rowOff>0</xdr:rowOff>
                  </from>
                  <to>
                    <xdr:col>52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13" name="Group Box 76">
              <controlPr defaultSize="0" print="0" autoFill="0" autoPict="0">
                <anchor moveWithCells="1">
                  <from>
                    <xdr:col>44</xdr:col>
                    <xdr:colOff>0</xdr:colOff>
                    <xdr:row>16</xdr:row>
                    <xdr:rowOff>0</xdr:rowOff>
                  </from>
                  <to>
                    <xdr:col>52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14" name="Group Box 77">
              <controlPr defaultSize="0" print="0" autoFill="0" autoPict="0">
                <anchor moveWithCells="1">
                  <from>
                    <xdr:col>44</xdr:col>
                    <xdr:colOff>0</xdr:colOff>
                    <xdr:row>17</xdr:row>
                    <xdr:rowOff>0</xdr:rowOff>
                  </from>
                  <to>
                    <xdr:col>52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15" name="Group Box 78">
              <controlPr defaultSize="0" print="0" autoFill="0" autoPict="0">
                <anchor moveWithCells="1">
                  <from>
                    <xdr:col>44</xdr:col>
                    <xdr:colOff>0</xdr:colOff>
                    <xdr:row>18</xdr:row>
                    <xdr:rowOff>0</xdr:rowOff>
                  </from>
                  <to>
                    <xdr:col>52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16" name="Option Button 79">
              <controlPr defaultSize="0" autoFill="0" autoLine="0" autoPict="0" altText="">
                <anchor moveWithCells="1">
                  <from>
                    <xdr:col>45</xdr:col>
                    <xdr:colOff>9525</xdr:colOff>
                    <xdr:row>10</xdr:row>
                    <xdr:rowOff>209550</xdr:rowOff>
                  </from>
                  <to>
                    <xdr:col>47</xdr:col>
                    <xdr:colOff>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17" name="Option Button 80">
              <controlPr defaultSize="0" autoFill="0" autoLine="0" autoPict="0" altText="">
                <anchor moveWithCells="1">
                  <from>
                    <xdr:col>48</xdr:col>
                    <xdr:colOff>104775</xdr:colOff>
                    <xdr:row>10</xdr:row>
                    <xdr:rowOff>209550</xdr:rowOff>
                  </from>
                  <to>
                    <xdr:col>50</xdr:col>
                    <xdr:colOff>95250</xdr:colOff>
                    <xdr:row>10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18" name="Option Button 81">
              <controlPr defaultSize="0" autoFill="0" autoLine="0" autoPict="0" altText="">
                <anchor moveWithCells="1">
                  <from>
                    <xdr:col>45</xdr:col>
                    <xdr:colOff>9525</xdr:colOff>
                    <xdr:row>12</xdr:row>
                    <xdr:rowOff>209550</xdr:rowOff>
                  </from>
                  <to>
                    <xdr:col>47</xdr:col>
                    <xdr:colOff>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19" name="Option Button 82">
              <controlPr defaultSize="0" autoFill="0" autoLine="0" autoPict="0" altText="">
                <anchor moveWithCells="1">
                  <from>
                    <xdr:col>48</xdr:col>
                    <xdr:colOff>104775</xdr:colOff>
                    <xdr:row>12</xdr:row>
                    <xdr:rowOff>209550</xdr:rowOff>
                  </from>
                  <to>
                    <xdr:col>50</xdr:col>
                    <xdr:colOff>95250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20" name="Option Button 83">
              <controlPr defaultSize="0" autoFill="0" autoLine="0" autoPict="0" altText="">
                <anchor moveWithCells="1">
                  <from>
                    <xdr:col>45</xdr:col>
                    <xdr:colOff>9525</xdr:colOff>
                    <xdr:row>13</xdr:row>
                    <xdr:rowOff>209550</xdr:rowOff>
                  </from>
                  <to>
                    <xdr:col>47</xdr:col>
                    <xdr:colOff>0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21" name="Option Button 84">
              <controlPr defaultSize="0" autoFill="0" autoLine="0" autoPict="0" altText="">
                <anchor moveWithCells="1">
                  <from>
                    <xdr:col>48</xdr:col>
                    <xdr:colOff>104775</xdr:colOff>
                    <xdr:row>13</xdr:row>
                    <xdr:rowOff>209550</xdr:rowOff>
                  </from>
                  <to>
                    <xdr:col>50</xdr:col>
                    <xdr:colOff>95250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22" name="Option Button 85">
              <controlPr defaultSize="0" autoFill="0" autoLine="0" autoPict="0" altText="">
                <anchor moveWithCells="1">
                  <from>
                    <xdr:col>45</xdr:col>
                    <xdr:colOff>9525</xdr:colOff>
                    <xdr:row>18</xdr:row>
                    <xdr:rowOff>0</xdr:rowOff>
                  </from>
                  <to>
                    <xdr:col>46</xdr:col>
                    <xdr:colOff>104775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23" name="Option Button 86">
              <controlPr defaultSize="0" autoFill="0" autoLine="0" autoPict="0" altText="">
                <anchor moveWithCells="1">
                  <from>
                    <xdr:col>48</xdr:col>
                    <xdr:colOff>104775</xdr:colOff>
                    <xdr:row>18</xdr:row>
                    <xdr:rowOff>0</xdr:rowOff>
                  </from>
                  <to>
                    <xdr:col>50</xdr:col>
                    <xdr:colOff>95250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24" name="Option Button 87">
              <controlPr defaultSize="0" autoFill="0" autoLine="0" autoPict="0" altText="">
                <anchor moveWithCells="1">
                  <from>
                    <xdr:col>45</xdr:col>
                    <xdr:colOff>9525</xdr:colOff>
                    <xdr:row>17</xdr:row>
                    <xdr:rowOff>66675</xdr:rowOff>
                  </from>
                  <to>
                    <xdr:col>47</xdr:col>
                    <xdr:colOff>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25" name="Option Button 88">
              <controlPr defaultSize="0" autoFill="0" autoLine="0" autoPict="0" altText="">
                <anchor moveWithCells="1">
                  <from>
                    <xdr:col>48</xdr:col>
                    <xdr:colOff>104775</xdr:colOff>
                    <xdr:row>17</xdr:row>
                    <xdr:rowOff>66675</xdr:rowOff>
                  </from>
                  <to>
                    <xdr:col>50</xdr:col>
                    <xdr:colOff>95250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26" name="Option Button 89">
              <controlPr defaultSize="0" autoFill="0" autoLine="0" autoPict="0" altText="">
                <anchor moveWithCells="1">
                  <from>
                    <xdr:col>45</xdr:col>
                    <xdr:colOff>9525</xdr:colOff>
                    <xdr:row>16</xdr:row>
                    <xdr:rowOff>314325</xdr:rowOff>
                  </from>
                  <to>
                    <xdr:col>47</xdr:col>
                    <xdr:colOff>0</xdr:colOff>
                    <xdr:row>16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27" name="Option Button 90">
              <controlPr defaultSize="0" autoFill="0" autoLine="0" autoPict="0" altText="">
                <anchor moveWithCells="1">
                  <from>
                    <xdr:col>48</xdr:col>
                    <xdr:colOff>104775</xdr:colOff>
                    <xdr:row>16</xdr:row>
                    <xdr:rowOff>314325</xdr:rowOff>
                  </from>
                  <to>
                    <xdr:col>50</xdr:col>
                    <xdr:colOff>95250</xdr:colOff>
                    <xdr:row>16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28" name="Option Button 91">
              <controlPr defaultSize="0" autoFill="0" autoLine="0" autoPict="0" altText="">
                <anchor moveWithCells="1">
                  <from>
                    <xdr:col>45</xdr:col>
                    <xdr:colOff>9525</xdr:colOff>
                    <xdr:row>15</xdr:row>
                    <xdr:rowOff>323850</xdr:rowOff>
                  </from>
                  <to>
                    <xdr:col>47</xdr:col>
                    <xdr:colOff>0</xdr:colOff>
                    <xdr:row>15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29" name="Option Button 92">
              <controlPr defaultSize="0" autoFill="0" autoLine="0" autoPict="0" altText="">
                <anchor moveWithCells="1">
                  <from>
                    <xdr:col>48</xdr:col>
                    <xdr:colOff>104775</xdr:colOff>
                    <xdr:row>15</xdr:row>
                    <xdr:rowOff>323850</xdr:rowOff>
                  </from>
                  <to>
                    <xdr:col>50</xdr:col>
                    <xdr:colOff>95250</xdr:colOff>
                    <xdr:row>15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30" name="Option Button 93">
              <controlPr defaultSize="0" autoFill="0" autoLine="0" autoPict="0" altText="">
                <anchor moveWithCells="1">
                  <from>
                    <xdr:col>45</xdr:col>
                    <xdr:colOff>9525</xdr:colOff>
                    <xdr:row>11</xdr:row>
                    <xdr:rowOff>66675</xdr:rowOff>
                  </from>
                  <to>
                    <xdr:col>47</xdr:col>
                    <xdr:colOff>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31" name="Option Button 94">
              <controlPr defaultSize="0" autoFill="0" autoLine="0" autoPict="0" altText="">
                <anchor moveWithCells="1">
                  <from>
                    <xdr:col>48</xdr:col>
                    <xdr:colOff>104775</xdr:colOff>
                    <xdr:row>11</xdr:row>
                    <xdr:rowOff>66675</xdr:rowOff>
                  </from>
                  <to>
                    <xdr:col>50</xdr:col>
                    <xdr:colOff>95250</xdr:colOff>
                    <xdr:row>11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B1:BF22"/>
  <sheetViews>
    <sheetView showGridLines="0" showRowColHeaders="0" showZeros="0" showOutlineSymbols="0" zoomScaleNormal="100" zoomScaleSheetLayoutView="100" workbookViewId="0">
      <selection activeCell="AV4" sqref="AV4:AY4"/>
    </sheetView>
  </sheetViews>
  <sheetFormatPr baseColWidth="10" defaultRowHeight="12.75"/>
  <cols>
    <col min="1" max="1" width="35.7109375" style="70" customWidth="1"/>
    <col min="2" max="44" width="1.7109375" style="70" customWidth="1"/>
    <col min="45" max="46" width="1.85546875" style="70" customWidth="1"/>
    <col min="47" max="49" width="1.7109375" style="70" customWidth="1"/>
    <col min="50" max="51" width="1.85546875" style="70" customWidth="1"/>
    <col min="52" max="52" width="1" style="70" customWidth="1"/>
    <col min="53" max="53" width="12.28515625" style="70" hidden="1" customWidth="1"/>
    <col min="54" max="56" width="11.42578125" style="70"/>
    <col min="57" max="57" width="2.42578125" style="70" customWidth="1"/>
    <col min="58" max="58" width="20.42578125" style="70" customWidth="1"/>
    <col min="59" max="59" width="13.28515625" style="70" customWidth="1"/>
    <col min="60" max="60" width="6.7109375" style="70" customWidth="1"/>
    <col min="61" max="61" width="2.7109375" style="70" customWidth="1"/>
    <col min="62" max="16384" width="11.42578125" style="70"/>
  </cols>
  <sheetData>
    <row r="1" spans="2:58" s="1" customFormat="1" ht="23.25" customHeight="1">
      <c r="B1" s="1148" t="s">
        <v>400</v>
      </c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1149"/>
      <c r="P1" s="1149"/>
      <c r="Q1" s="1149"/>
      <c r="R1" s="1149"/>
      <c r="S1" s="1149"/>
      <c r="T1" s="1149"/>
      <c r="U1" s="1149"/>
      <c r="V1" s="1149"/>
      <c r="W1" s="1149"/>
      <c r="X1" s="1149"/>
      <c r="Y1" s="1149"/>
      <c r="Z1" s="1149"/>
      <c r="AA1" s="1149"/>
      <c r="AB1" s="1149"/>
      <c r="AC1" s="1149"/>
      <c r="AD1" s="1149"/>
      <c r="AE1" s="1149"/>
      <c r="AF1" s="1149"/>
      <c r="AG1" s="1149"/>
      <c r="AH1" s="1149"/>
      <c r="AI1" s="1149"/>
      <c r="AJ1" s="1149"/>
      <c r="AK1" s="1149"/>
      <c r="AL1" s="1149"/>
      <c r="AM1" s="1149"/>
      <c r="AN1" s="1149"/>
      <c r="AO1" s="1149"/>
      <c r="AP1" s="1149"/>
      <c r="AQ1" s="1149"/>
      <c r="AR1" s="1149"/>
      <c r="AS1" s="1149"/>
      <c r="AT1" s="1149"/>
      <c r="AU1" s="1149"/>
      <c r="AV1" s="1149"/>
      <c r="AW1" s="6" t="s">
        <v>29</v>
      </c>
      <c r="AX1" s="5" t="s">
        <v>6</v>
      </c>
      <c r="AY1" s="4">
        <v>1</v>
      </c>
      <c r="AZ1" s="3"/>
    </row>
    <row r="2" spans="2:58" s="1" customFormat="1" ht="18.75" customHeight="1" thickBot="1">
      <c r="B2" s="1150" t="s">
        <v>401</v>
      </c>
      <c r="C2" s="1151"/>
      <c r="D2" s="1151"/>
      <c r="E2" s="1151"/>
      <c r="F2" s="1151"/>
      <c r="G2" s="1151"/>
      <c r="H2" s="1151"/>
      <c r="I2" s="1151"/>
      <c r="J2" s="1151"/>
      <c r="K2" s="1151"/>
      <c r="L2" s="1151"/>
      <c r="M2" s="1151"/>
      <c r="N2" s="1151"/>
      <c r="O2" s="1151"/>
      <c r="P2" s="1151"/>
      <c r="Q2" s="1151"/>
      <c r="R2" s="1151"/>
      <c r="S2" s="1151"/>
      <c r="T2" s="1151"/>
      <c r="U2" s="1151"/>
      <c r="V2" s="1151"/>
      <c r="W2" s="1151"/>
      <c r="X2" s="1151"/>
      <c r="Y2" s="1151"/>
      <c r="Z2" s="1151"/>
      <c r="AA2" s="1151"/>
      <c r="AB2" s="1151"/>
      <c r="AC2" s="1151"/>
      <c r="AD2" s="1151"/>
      <c r="AE2" s="1151"/>
      <c r="AF2" s="1151"/>
      <c r="AG2" s="1151"/>
      <c r="AH2" s="1151"/>
      <c r="AI2" s="1151"/>
      <c r="AJ2" s="1151"/>
      <c r="AK2" s="1151"/>
      <c r="AL2" s="1151"/>
      <c r="AM2" s="1151"/>
      <c r="AN2" s="1151"/>
      <c r="AO2" s="1151"/>
      <c r="AP2" s="1151"/>
      <c r="AQ2" s="1151"/>
      <c r="AR2" s="1151"/>
      <c r="AS2" s="1151"/>
      <c r="AT2" s="1151"/>
      <c r="AU2" s="1151"/>
      <c r="AV2" s="1151"/>
      <c r="AW2" s="1151"/>
      <c r="AX2" s="1151"/>
      <c r="AY2" s="1151"/>
      <c r="AZ2" s="1152"/>
    </row>
    <row r="3" spans="2:58" s="1" customFormat="1" ht="18" customHeight="1">
      <c r="B3" s="952" t="s">
        <v>128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0"/>
      <c r="R3" s="1153">
        <f>Datenbasis!C6</f>
        <v>0</v>
      </c>
      <c r="S3" s="1153"/>
      <c r="T3" s="1153"/>
      <c r="U3" s="1153"/>
      <c r="V3" s="1153"/>
      <c r="W3" s="1153"/>
      <c r="X3" s="1154"/>
      <c r="Y3" s="1155" t="s">
        <v>127</v>
      </c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6"/>
      <c r="AK3" s="1156"/>
      <c r="AL3" s="1156"/>
      <c r="AM3" s="1156"/>
      <c r="AN3" s="1156"/>
      <c r="AO3" s="1156"/>
      <c r="AP3" s="1156"/>
      <c r="AQ3" s="1156"/>
      <c r="AR3" s="1156"/>
      <c r="AS3" s="663">
        <f>Datenbasis!D6</f>
        <v>0</v>
      </c>
      <c r="AT3" s="663"/>
      <c r="AU3" s="663"/>
      <c r="AV3" s="664"/>
      <c r="AW3" s="258" t="s">
        <v>6</v>
      </c>
      <c r="AX3" s="661">
        <f>Datenbasis!E6</f>
        <v>0</v>
      </c>
      <c r="AY3" s="662"/>
      <c r="AZ3" s="662"/>
      <c r="BA3" s="260"/>
      <c r="BB3" s="256"/>
    </row>
    <row r="4" spans="2:58" s="1" customFormat="1" ht="21" customHeight="1">
      <c r="B4" s="1135" t="s">
        <v>3</v>
      </c>
      <c r="C4" s="1136"/>
      <c r="D4" s="1136"/>
      <c r="E4" s="1136"/>
      <c r="F4" s="1136"/>
      <c r="G4" s="1136"/>
      <c r="H4" s="1136"/>
      <c r="I4" s="1136"/>
      <c r="J4" s="1136"/>
      <c r="K4" s="1136"/>
      <c r="L4" s="1137"/>
      <c r="M4" s="1138" t="s">
        <v>91</v>
      </c>
      <c r="N4" s="1138"/>
      <c r="O4" s="1138"/>
      <c r="P4" s="1138"/>
      <c r="Q4" s="1138"/>
      <c r="R4" s="1138"/>
      <c r="S4" s="1138"/>
      <c r="T4" s="1138"/>
      <c r="U4" s="1138"/>
      <c r="V4" s="1138"/>
      <c r="W4" s="1138"/>
      <c r="X4" s="1138"/>
      <c r="Y4" s="227"/>
      <c r="Z4" s="1139">
        <f>Datenbasis!M8</f>
        <v>0</v>
      </c>
      <c r="AA4" s="1140"/>
      <c r="AB4" s="1140"/>
      <c r="AC4" s="1140"/>
      <c r="AD4" s="1140"/>
      <c r="AE4" s="1140"/>
      <c r="AF4" s="1140"/>
      <c r="AG4" s="1140"/>
      <c r="AH4" s="1140"/>
      <c r="AI4" s="1140"/>
      <c r="AJ4" s="1140"/>
      <c r="AK4" s="1140"/>
      <c r="AL4" s="1140"/>
      <c r="AM4" s="1140"/>
      <c r="AN4" s="1140"/>
      <c r="AO4" s="1140"/>
      <c r="AP4" s="1140"/>
      <c r="AQ4" s="1140"/>
      <c r="AR4" s="1140"/>
      <c r="AS4" s="1140"/>
      <c r="AT4" s="1141"/>
      <c r="AU4" s="228"/>
      <c r="AV4" s="1142"/>
      <c r="AW4" s="1142"/>
      <c r="AX4" s="1142"/>
      <c r="AY4" s="1142"/>
      <c r="AZ4" s="229"/>
    </row>
    <row r="5" spans="2:58" ht="21" customHeight="1">
      <c r="B5" s="1143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5" t="s">
        <v>4</v>
      </c>
      <c r="N5" s="1145"/>
      <c r="O5" s="1145"/>
      <c r="P5" s="1145"/>
      <c r="Q5" s="1145"/>
      <c r="R5" s="1145"/>
      <c r="S5" s="1145"/>
      <c r="T5" s="1145"/>
      <c r="U5" s="1145"/>
      <c r="V5" s="1145"/>
      <c r="W5" s="1145"/>
      <c r="X5" s="1145"/>
      <c r="Y5" s="214"/>
      <c r="Z5" s="1146">
        <f>Datenbasis!D3</f>
        <v>0</v>
      </c>
      <c r="AA5" s="1146"/>
      <c r="AB5" s="1146"/>
      <c r="AC5" s="1146"/>
      <c r="AD5" s="1146"/>
      <c r="AE5" s="1146"/>
      <c r="AF5" s="1146"/>
      <c r="AG5" s="1146"/>
      <c r="AH5" s="1146"/>
      <c r="AI5" s="1146"/>
      <c r="AJ5" s="1146"/>
      <c r="AK5" s="1146"/>
      <c r="AL5" s="1146"/>
      <c r="AM5" s="1146"/>
      <c r="AN5" s="1146"/>
      <c r="AO5" s="1146"/>
      <c r="AP5" s="1146"/>
      <c r="AQ5" s="1146"/>
      <c r="AR5" s="1146"/>
      <c r="AS5" s="1146"/>
      <c r="AT5" s="1146"/>
      <c r="AU5" s="1146"/>
      <c r="AV5" s="1146"/>
      <c r="AW5" s="1146"/>
      <c r="AX5" s="1146"/>
      <c r="AY5" s="1146"/>
      <c r="AZ5" s="1147"/>
    </row>
    <row r="6" spans="2:58" ht="21" customHeight="1">
      <c r="B6" s="1117"/>
      <c r="C6" s="1118"/>
      <c r="D6" s="1118"/>
      <c r="E6" s="1118"/>
      <c r="F6" s="1118"/>
      <c r="G6" s="1118"/>
      <c r="H6" s="1118"/>
      <c r="I6" s="1118"/>
      <c r="J6" s="1118"/>
      <c r="K6" s="1118"/>
      <c r="L6" s="1118"/>
      <c r="M6" s="1119" t="s">
        <v>5</v>
      </c>
      <c r="N6" s="1119"/>
      <c r="O6" s="1119"/>
      <c r="P6" s="1119"/>
      <c r="Q6" s="1119"/>
      <c r="R6" s="1119"/>
      <c r="S6" s="1119"/>
      <c r="T6" s="1119"/>
      <c r="U6" s="1119"/>
      <c r="V6" s="1119"/>
      <c r="W6" s="1119"/>
      <c r="X6" s="1119"/>
      <c r="Y6" s="1120" t="s">
        <v>21</v>
      </c>
      <c r="Z6" s="1121"/>
      <c r="AA6" s="83"/>
      <c r="AB6" s="1122">
        <v>99310</v>
      </c>
      <c r="AC6" s="1123"/>
      <c r="AD6" s="1123"/>
      <c r="AE6" s="1123"/>
      <c r="AF6" s="134"/>
      <c r="AG6" s="1124" t="s">
        <v>0</v>
      </c>
      <c r="AH6" s="1119"/>
      <c r="AI6" s="1119"/>
      <c r="AJ6" s="1119"/>
      <c r="AK6" s="1119"/>
      <c r="AL6" s="1119"/>
      <c r="AM6" s="1119"/>
      <c r="AN6" s="1119"/>
      <c r="AO6" s="1119"/>
      <c r="AP6" s="1119"/>
      <c r="AQ6" s="1119"/>
      <c r="AR6" s="1119"/>
      <c r="AS6" s="1119"/>
      <c r="AT6" s="1119"/>
      <c r="AU6" s="1119"/>
      <c r="AV6" s="1119"/>
      <c r="AW6" s="1119"/>
      <c r="AX6" s="1119"/>
      <c r="AY6" s="1119"/>
      <c r="AZ6" s="1125"/>
    </row>
    <row r="7" spans="2:58" ht="21" customHeight="1">
      <c r="B7" s="1126"/>
      <c r="C7" s="1127"/>
      <c r="D7" s="1127"/>
      <c r="E7" s="1127"/>
      <c r="F7" s="1127"/>
      <c r="G7" s="1127"/>
      <c r="H7" s="1127"/>
      <c r="I7" s="1127"/>
      <c r="J7" s="1127"/>
      <c r="K7" s="1127"/>
      <c r="L7" s="1128"/>
      <c r="M7" s="1129" t="s">
        <v>9</v>
      </c>
      <c r="N7" s="1130"/>
      <c r="O7" s="1130"/>
      <c r="P7" s="1130"/>
      <c r="Q7" s="1130"/>
      <c r="R7" s="1130"/>
      <c r="S7" s="1130"/>
      <c r="T7" s="1130"/>
      <c r="U7" s="1130"/>
      <c r="V7" s="1130"/>
      <c r="W7" s="1130"/>
      <c r="X7" s="1131"/>
      <c r="Y7" s="225"/>
      <c r="Z7" s="1132">
        <f>Datenbasis!H3</f>
        <v>0</v>
      </c>
      <c r="AA7" s="1132"/>
      <c r="AB7" s="1132"/>
      <c r="AC7" s="1132"/>
      <c r="AD7" s="1132"/>
      <c r="AE7" s="1132"/>
      <c r="AF7" s="1132"/>
      <c r="AG7" s="1132"/>
      <c r="AH7" s="1132"/>
      <c r="AI7" s="1132"/>
      <c r="AJ7" s="1132"/>
      <c r="AK7" s="1132"/>
      <c r="AL7" s="226"/>
      <c r="AM7" s="1133">
        <f>Datenbasis!I3</f>
        <v>0</v>
      </c>
      <c r="AN7" s="1133"/>
      <c r="AO7" s="226"/>
      <c r="AP7" s="1132">
        <f>Datenbasis!J3</f>
        <v>0</v>
      </c>
      <c r="AQ7" s="1132"/>
      <c r="AR7" s="1132"/>
      <c r="AS7" s="1132"/>
      <c r="AT7" s="1132"/>
      <c r="AU7" s="1132"/>
      <c r="AV7" s="1132"/>
      <c r="AW7" s="1132"/>
      <c r="AX7" s="1132"/>
      <c r="AY7" s="1132"/>
      <c r="AZ7" s="1134"/>
    </row>
    <row r="8" spans="2:58" ht="21" customHeight="1">
      <c r="B8" s="1107" t="s">
        <v>92</v>
      </c>
      <c r="C8" s="1108"/>
      <c r="D8" s="1108"/>
      <c r="E8" s="1108"/>
      <c r="F8" s="1108"/>
      <c r="G8" s="1108"/>
      <c r="H8" s="1108"/>
      <c r="I8" s="1108"/>
      <c r="J8" s="1108"/>
      <c r="K8" s="1108"/>
      <c r="L8" s="1108"/>
      <c r="M8" s="1109"/>
      <c r="N8" s="1109"/>
      <c r="O8" s="1109"/>
      <c r="P8" s="1109"/>
      <c r="Q8" s="1109"/>
      <c r="R8" s="1109"/>
      <c r="S8" s="1109"/>
      <c r="T8" s="1109"/>
      <c r="U8" s="1109"/>
      <c r="V8" s="1109"/>
      <c r="W8" s="1109"/>
      <c r="X8" s="1109"/>
      <c r="Y8" s="1109"/>
      <c r="Z8" s="1109"/>
      <c r="AA8" s="1109"/>
      <c r="AB8" s="1109"/>
      <c r="AC8" s="1109"/>
      <c r="AD8" s="1109"/>
      <c r="AE8" s="1109"/>
      <c r="AF8" s="1109"/>
      <c r="AG8" s="1109"/>
      <c r="AH8" s="1109"/>
      <c r="AI8" s="1109"/>
      <c r="AJ8" s="1109"/>
      <c r="AK8" s="1109"/>
      <c r="AL8" s="1109"/>
      <c r="AM8" s="1109"/>
      <c r="AN8" s="1109"/>
      <c r="AO8" s="1109"/>
      <c r="AP8" s="1109"/>
      <c r="AQ8" s="1109"/>
      <c r="AR8" s="1109"/>
      <c r="AS8" s="1109"/>
      <c r="AT8" s="1109"/>
      <c r="AU8" s="1109"/>
      <c r="AV8" s="1109"/>
      <c r="AW8" s="1109"/>
      <c r="AX8" s="1109"/>
      <c r="AY8" s="1109"/>
      <c r="AZ8" s="1110"/>
    </row>
    <row r="9" spans="2:58" ht="21" customHeight="1">
      <c r="B9" s="240"/>
      <c r="C9" s="241"/>
      <c r="D9" s="241"/>
      <c r="E9" s="241"/>
      <c r="F9" s="241"/>
      <c r="G9" s="241"/>
      <c r="H9" s="241"/>
      <c r="I9" s="241"/>
      <c r="J9" s="241"/>
      <c r="K9" s="241"/>
      <c r="L9" s="242"/>
      <c r="M9" s="234"/>
      <c r="N9" s="1111" t="s">
        <v>94</v>
      </c>
      <c r="O9" s="1112"/>
      <c r="P9" s="1112"/>
      <c r="Q9" s="1112"/>
      <c r="R9" s="1112"/>
      <c r="S9" s="1112"/>
      <c r="T9" s="1112"/>
      <c r="U9" s="1112"/>
      <c r="V9" s="1112"/>
      <c r="W9" s="1112"/>
      <c r="X9" s="1112"/>
      <c r="Y9" s="1112"/>
      <c r="Z9" s="1112"/>
      <c r="AA9" s="1112"/>
      <c r="AB9" s="1112"/>
      <c r="AC9" s="1112"/>
      <c r="AD9" s="1112"/>
      <c r="AE9" s="1113"/>
      <c r="AF9" s="1072"/>
      <c r="AG9" s="1073"/>
      <c r="AH9" s="1111" t="s">
        <v>399</v>
      </c>
      <c r="AI9" s="1112"/>
      <c r="AJ9" s="1112"/>
      <c r="AK9" s="1112"/>
      <c r="AL9" s="1112"/>
      <c r="AM9" s="1112"/>
      <c r="AN9" s="1112"/>
      <c r="AO9" s="1112"/>
      <c r="AP9" s="1112"/>
      <c r="AQ9" s="1112"/>
      <c r="AR9" s="1112"/>
      <c r="AS9" s="1112"/>
      <c r="AT9" s="1112"/>
      <c r="AU9" s="1112"/>
      <c r="AV9" s="1112"/>
      <c r="AW9" s="1112"/>
      <c r="AX9" s="1112"/>
      <c r="AY9" s="1113"/>
      <c r="AZ9" s="237"/>
      <c r="BF9" s="231"/>
    </row>
    <row r="10" spans="2:58" ht="23.25" customHeight="1">
      <c r="B10" s="1114" t="s">
        <v>95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6"/>
      <c r="M10" s="235"/>
      <c r="N10" s="1040"/>
      <c r="O10" s="1041"/>
      <c r="P10" s="1041"/>
      <c r="Q10" s="1041"/>
      <c r="R10" s="1041"/>
      <c r="S10" s="1041"/>
      <c r="T10" s="1041"/>
      <c r="U10" s="1041"/>
      <c r="V10" s="1041"/>
      <c r="W10" s="1041"/>
      <c r="X10" s="1041"/>
      <c r="Y10" s="1041"/>
      <c r="Z10" s="1041"/>
      <c r="AA10" s="1041"/>
      <c r="AB10" s="1041"/>
      <c r="AC10" s="1041"/>
      <c r="AD10" s="1041"/>
      <c r="AE10" s="1042"/>
      <c r="AF10" s="1062"/>
      <c r="AG10" s="1063"/>
      <c r="AH10" s="1040"/>
      <c r="AI10" s="1041"/>
      <c r="AJ10" s="1041"/>
      <c r="AK10" s="1041"/>
      <c r="AL10" s="1041"/>
      <c r="AM10" s="1041"/>
      <c r="AN10" s="1041"/>
      <c r="AO10" s="1041"/>
      <c r="AP10" s="1041"/>
      <c r="AQ10" s="1041"/>
      <c r="AR10" s="1041"/>
      <c r="AS10" s="1041"/>
      <c r="AT10" s="1041"/>
      <c r="AU10" s="1041"/>
      <c r="AV10" s="1041"/>
      <c r="AW10" s="1041"/>
      <c r="AX10" s="1041"/>
      <c r="AY10" s="1042"/>
      <c r="AZ10" s="238"/>
    </row>
    <row r="11" spans="2:58" ht="23.25" customHeight="1">
      <c r="B11" s="1083" t="s">
        <v>102</v>
      </c>
      <c r="C11" s="650"/>
      <c r="D11" s="650"/>
      <c r="E11" s="650"/>
      <c r="F11" s="650"/>
      <c r="G11" s="650"/>
      <c r="H11" s="650"/>
      <c r="I11" s="650"/>
      <c r="J11" s="650"/>
      <c r="K11" s="650"/>
      <c r="L11" s="651"/>
      <c r="M11" s="235"/>
      <c r="N11" s="756"/>
      <c r="O11" s="756"/>
      <c r="P11" s="756"/>
      <c r="Q11" s="756"/>
      <c r="R11" s="756"/>
      <c r="S11" s="1094"/>
      <c r="T11" s="1104" t="s">
        <v>98</v>
      </c>
      <c r="U11" s="1105"/>
      <c r="V11" s="1097" t="s">
        <v>6</v>
      </c>
      <c r="W11" s="1098"/>
      <c r="X11" s="1106"/>
      <c r="Y11" s="756"/>
      <c r="Z11" s="756"/>
      <c r="AA11" s="756"/>
      <c r="AB11" s="756"/>
      <c r="AC11" s="1094"/>
      <c r="AD11" s="1104" t="s">
        <v>98</v>
      </c>
      <c r="AE11" s="1105"/>
      <c r="AF11" s="1062"/>
      <c r="AG11" s="1063"/>
      <c r="AH11" s="756"/>
      <c r="AI11" s="756"/>
      <c r="AJ11" s="756"/>
      <c r="AK11" s="756"/>
      <c r="AL11" s="756"/>
      <c r="AM11" s="1094"/>
      <c r="AN11" s="1095" t="s">
        <v>133</v>
      </c>
      <c r="AO11" s="1096"/>
      <c r="AP11" s="1097" t="s">
        <v>6</v>
      </c>
      <c r="AQ11" s="1098"/>
      <c r="AR11" s="1099">
        <v>0.1</v>
      </c>
      <c r="AS11" s="1100"/>
      <c r="AT11" s="1101"/>
      <c r="AU11" s="1102" t="s">
        <v>133</v>
      </c>
      <c r="AV11" s="1103"/>
      <c r="AW11" s="1081"/>
      <c r="AX11" s="1081"/>
      <c r="AY11" s="1081"/>
      <c r="AZ11" s="1082"/>
    </row>
    <row r="12" spans="2:58" ht="23.25" customHeight="1">
      <c r="B12" s="1083" t="s">
        <v>97</v>
      </c>
      <c r="C12" s="650"/>
      <c r="D12" s="650"/>
      <c r="E12" s="650"/>
      <c r="F12" s="650"/>
      <c r="G12" s="650"/>
      <c r="H12" s="650"/>
      <c r="I12" s="650"/>
      <c r="J12" s="650"/>
      <c r="K12" s="650"/>
      <c r="L12" s="651"/>
      <c r="M12" s="235"/>
      <c r="N12" s="1084"/>
      <c r="O12" s="1084"/>
      <c r="P12" s="1084"/>
      <c r="Q12" s="1084"/>
      <c r="R12" s="1084"/>
      <c r="S12" s="1085"/>
      <c r="T12" s="1086" t="s">
        <v>134</v>
      </c>
      <c r="U12" s="1087"/>
      <c r="V12" s="1087"/>
      <c r="W12" s="1087"/>
      <c r="X12" s="1088"/>
      <c r="Y12" s="1088"/>
      <c r="Z12" s="1088"/>
      <c r="AA12" s="1088"/>
      <c r="AB12" s="1088"/>
      <c r="AC12" s="1088"/>
      <c r="AD12" s="1088"/>
      <c r="AE12" s="1089"/>
      <c r="AF12" s="1090"/>
      <c r="AG12" s="1091"/>
      <c r="AH12" s="1084"/>
      <c r="AI12" s="1084"/>
      <c r="AJ12" s="1084"/>
      <c r="AK12" s="1084"/>
      <c r="AL12" s="1084"/>
      <c r="AM12" s="1085"/>
      <c r="AN12" s="1086" t="s">
        <v>134</v>
      </c>
      <c r="AO12" s="1087"/>
      <c r="AP12" s="1087"/>
      <c r="AQ12" s="1087"/>
      <c r="AR12" s="1088"/>
      <c r="AS12" s="1088"/>
      <c r="AT12" s="1088"/>
      <c r="AU12" s="1088"/>
      <c r="AV12" s="1088"/>
      <c r="AW12" s="1092"/>
      <c r="AX12" s="1092"/>
      <c r="AY12" s="1093"/>
      <c r="AZ12" s="239"/>
    </row>
    <row r="13" spans="2:58" ht="23.25" customHeight="1">
      <c r="B13" s="1058" t="s">
        <v>96</v>
      </c>
      <c r="C13" s="1059"/>
      <c r="D13" s="1059"/>
      <c r="E13" s="1059"/>
      <c r="F13" s="1059"/>
      <c r="G13" s="1059"/>
      <c r="H13" s="1059"/>
      <c r="I13" s="1059"/>
      <c r="J13" s="1059"/>
      <c r="K13" s="1059"/>
      <c r="L13" s="1060"/>
      <c r="M13" s="236"/>
      <c r="N13" s="1077"/>
      <c r="O13" s="1077"/>
      <c r="P13" s="1077"/>
      <c r="Q13" s="1077"/>
      <c r="R13" s="1077"/>
      <c r="S13" s="1077"/>
      <c r="T13" s="1078"/>
      <c r="U13" s="1078"/>
      <c r="V13" s="1078"/>
      <c r="W13" s="1079"/>
      <c r="X13" s="1064"/>
      <c r="Y13" s="1064"/>
      <c r="Z13" s="1064"/>
      <c r="AA13" s="1064"/>
      <c r="AB13" s="1064"/>
      <c r="AC13" s="1064"/>
      <c r="AD13" s="1064"/>
      <c r="AE13" s="1064"/>
      <c r="AF13" s="1064"/>
      <c r="AG13" s="1080"/>
      <c r="AH13" s="1077"/>
      <c r="AI13" s="1077"/>
      <c r="AJ13" s="1077"/>
      <c r="AK13" s="1077"/>
      <c r="AL13" s="1077"/>
      <c r="AM13" s="1077"/>
      <c r="AN13" s="1068"/>
      <c r="AO13" s="1068"/>
      <c r="AP13" s="1068"/>
      <c r="AQ13" s="1069"/>
      <c r="AR13" s="1064"/>
      <c r="AS13" s="1064"/>
      <c r="AT13" s="1064"/>
      <c r="AU13" s="1064"/>
      <c r="AV13" s="1064"/>
      <c r="AW13" s="1064"/>
      <c r="AX13" s="1064"/>
      <c r="AY13" s="1064"/>
      <c r="AZ13" s="1065"/>
    </row>
    <row r="14" spans="2:58" ht="21" customHeight="1">
      <c r="B14" s="251" t="s">
        <v>93</v>
      </c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1066"/>
      <c r="N14" s="1066"/>
      <c r="O14" s="1067" t="s">
        <v>388</v>
      </c>
      <c r="P14" s="1067"/>
      <c r="Q14" s="1067"/>
      <c r="R14" s="1067"/>
      <c r="S14" s="1067"/>
      <c r="T14" s="1067"/>
      <c r="U14" s="1067"/>
      <c r="V14" s="1067"/>
      <c r="W14" s="1067"/>
      <c r="X14" s="1067"/>
      <c r="Y14" s="1066"/>
      <c r="Z14" s="1066"/>
      <c r="AA14" s="1067" t="s">
        <v>389</v>
      </c>
      <c r="AB14" s="1067"/>
      <c r="AC14" s="1067"/>
      <c r="AD14" s="1067"/>
      <c r="AE14" s="1067"/>
      <c r="AF14" s="1067"/>
      <c r="AG14" s="1067"/>
      <c r="AH14" s="1066"/>
      <c r="AI14" s="1066"/>
      <c r="AJ14" s="1070" t="s">
        <v>402</v>
      </c>
      <c r="AK14" s="1070"/>
      <c r="AL14" s="1070"/>
      <c r="AM14" s="1070"/>
      <c r="AN14" s="1070"/>
      <c r="AO14" s="1070"/>
      <c r="AP14" s="1070"/>
      <c r="AQ14" s="1070"/>
      <c r="AR14" s="1070"/>
      <c r="AS14" s="1070"/>
      <c r="AT14" s="1070"/>
      <c r="AU14" s="1070"/>
      <c r="AV14" s="1070"/>
      <c r="AW14" s="1070"/>
      <c r="AX14" s="1070"/>
      <c r="AY14" s="1070"/>
      <c r="AZ14" s="1071"/>
    </row>
    <row r="15" spans="2:58" ht="23.25" customHeight="1">
      <c r="B15" s="1061" t="s">
        <v>95</v>
      </c>
      <c r="C15" s="707"/>
      <c r="D15" s="707"/>
      <c r="E15" s="707"/>
      <c r="F15" s="707"/>
      <c r="G15" s="707"/>
      <c r="H15" s="707"/>
      <c r="I15" s="707"/>
      <c r="J15" s="707"/>
      <c r="K15" s="707"/>
      <c r="L15" s="708"/>
      <c r="M15" s="243"/>
      <c r="N15" s="1040"/>
      <c r="O15" s="1041"/>
      <c r="P15" s="1041"/>
      <c r="Q15" s="1041"/>
      <c r="R15" s="1041"/>
      <c r="S15" s="1041"/>
      <c r="T15" s="1041"/>
      <c r="U15" s="1041"/>
      <c r="V15" s="1041"/>
      <c r="W15" s="1041"/>
      <c r="X15" s="1041"/>
      <c r="Y15" s="1041"/>
      <c r="Z15" s="1041"/>
      <c r="AA15" s="1041"/>
      <c r="AB15" s="1041"/>
      <c r="AC15" s="1041"/>
      <c r="AD15" s="1041"/>
      <c r="AE15" s="1042"/>
      <c r="AF15" s="1072"/>
      <c r="AG15" s="1073"/>
      <c r="AH15" s="1074" t="s">
        <v>135</v>
      </c>
      <c r="AI15" s="1075"/>
      <c r="AJ15" s="1075"/>
      <c r="AK15" s="1075"/>
      <c r="AL15" s="1075"/>
      <c r="AM15" s="1076"/>
      <c r="AN15" s="243"/>
      <c r="AO15" s="1040"/>
      <c r="AP15" s="1041"/>
      <c r="AQ15" s="1041"/>
      <c r="AR15" s="1041"/>
      <c r="AS15" s="1041"/>
      <c r="AT15" s="1041"/>
      <c r="AU15" s="1041"/>
      <c r="AV15" s="1041"/>
      <c r="AW15" s="1041"/>
      <c r="AX15" s="1041"/>
      <c r="AY15" s="1042"/>
      <c r="AZ15" s="244"/>
    </row>
    <row r="16" spans="2:58" ht="23.25" customHeight="1">
      <c r="B16" s="1061" t="s">
        <v>100</v>
      </c>
      <c r="C16" s="707"/>
      <c r="D16" s="707"/>
      <c r="E16" s="707"/>
      <c r="F16" s="707"/>
      <c r="G16" s="707"/>
      <c r="H16" s="707"/>
      <c r="I16" s="707"/>
      <c r="J16" s="707"/>
      <c r="K16" s="707"/>
      <c r="L16" s="708"/>
      <c r="M16" s="235"/>
      <c r="N16" s="1040"/>
      <c r="O16" s="1041"/>
      <c r="P16" s="1041"/>
      <c r="Q16" s="1041"/>
      <c r="R16" s="1041"/>
      <c r="S16" s="1041"/>
      <c r="T16" s="1041"/>
      <c r="U16" s="1041"/>
      <c r="V16" s="1041"/>
      <c r="W16" s="1041"/>
      <c r="X16" s="1041"/>
      <c r="Y16" s="1041"/>
      <c r="Z16" s="1041"/>
      <c r="AA16" s="1041"/>
      <c r="AB16" s="1041"/>
      <c r="AC16" s="1041"/>
      <c r="AD16" s="1041"/>
      <c r="AE16" s="1042"/>
      <c r="AF16" s="1062"/>
      <c r="AG16" s="1063"/>
      <c r="AH16" s="707" t="s">
        <v>101</v>
      </c>
      <c r="AI16" s="707"/>
      <c r="AJ16" s="707"/>
      <c r="AK16" s="707"/>
      <c r="AL16" s="707"/>
      <c r="AM16" s="707"/>
      <c r="AN16" s="235"/>
      <c r="AO16" s="1040"/>
      <c r="AP16" s="1041"/>
      <c r="AQ16" s="1041"/>
      <c r="AR16" s="1041"/>
      <c r="AS16" s="1041"/>
      <c r="AT16" s="1041"/>
      <c r="AU16" s="1041"/>
      <c r="AV16" s="1041"/>
      <c r="AW16" s="1041"/>
      <c r="AX16" s="1041"/>
      <c r="AY16" s="1042"/>
      <c r="AZ16" s="238"/>
    </row>
    <row r="17" spans="2:52" ht="23.25" customHeight="1">
      <c r="B17" s="1058" t="s">
        <v>103</v>
      </c>
      <c r="C17" s="1059"/>
      <c r="D17" s="1059"/>
      <c r="E17" s="1059"/>
      <c r="F17" s="1059"/>
      <c r="G17" s="1059"/>
      <c r="H17" s="1059"/>
      <c r="I17" s="1059"/>
      <c r="J17" s="1059"/>
      <c r="K17" s="1059"/>
      <c r="L17" s="1060"/>
      <c r="M17" s="236"/>
      <c r="N17" s="1049"/>
      <c r="O17" s="1049"/>
      <c r="P17" s="1049"/>
      <c r="Q17" s="1049"/>
      <c r="R17" s="1049"/>
      <c r="S17" s="1050"/>
      <c r="T17" s="1051" t="s">
        <v>99</v>
      </c>
      <c r="U17" s="1052"/>
      <c r="V17" s="1053"/>
      <c r="W17" s="1054"/>
      <c r="X17" s="1054"/>
      <c r="Y17" s="1055"/>
      <c r="Z17" s="1056"/>
      <c r="AA17" s="1056"/>
      <c r="AB17" s="1056"/>
      <c r="AC17" s="1056"/>
      <c r="AD17" s="1056"/>
      <c r="AE17" s="1056"/>
      <c r="AF17" s="1056"/>
      <c r="AG17" s="1056"/>
      <c r="AH17" s="1056"/>
      <c r="AI17" s="1056"/>
      <c r="AJ17" s="1056"/>
      <c r="AK17" s="1056"/>
      <c r="AL17" s="1056"/>
      <c r="AM17" s="1056"/>
      <c r="AN17" s="1056"/>
      <c r="AO17" s="1056"/>
      <c r="AP17" s="1056"/>
      <c r="AQ17" s="1056"/>
      <c r="AR17" s="1056"/>
      <c r="AS17" s="1056"/>
      <c r="AT17" s="1056"/>
      <c r="AU17" s="1056"/>
      <c r="AV17" s="1056"/>
      <c r="AW17" s="1056"/>
      <c r="AX17" s="1056"/>
      <c r="AY17" s="1056"/>
      <c r="AZ17" s="1057"/>
    </row>
    <row r="18" spans="2:52" ht="23.25" customHeight="1">
      <c r="B18" s="1010" t="s">
        <v>28</v>
      </c>
      <c r="C18" s="1011"/>
      <c r="D18" s="1011"/>
      <c r="E18" s="1011"/>
      <c r="F18" s="1011"/>
      <c r="G18" s="1011"/>
      <c r="H18" s="1011"/>
      <c r="I18" s="1011"/>
      <c r="J18" s="1011"/>
      <c r="K18" s="1011"/>
      <c r="L18" s="1012"/>
      <c r="M18" s="1043"/>
      <c r="N18" s="1044"/>
      <c r="O18" s="1044"/>
      <c r="P18" s="1044"/>
      <c r="Q18" s="1044"/>
      <c r="R18" s="1044"/>
      <c r="S18" s="1044"/>
      <c r="T18" s="1044"/>
      <c r="U18" s="1044"/>
      <c r="V18" s="1044"/>
      <c r="W18" s="1044"/>
      <c r="X18" s="1044"/>
      <c r="Y18" s="1044"/>
      <c r="Z18" s="1044"/>
      <c r="AA18" s="1044"/>
      <c r="AB18" s="1044"/>
      <c r="AC18" s="1044"/>
      <c r="AD18" s="1044"/>
      <c r="AE18" s="1044"/>
      <c r="AF18" s="1044"/>
      <c r="AG18" s="1044"/>
      <c r="AH18" s="1044"/>
      <c r="AI18" s="1044"/>
      <c r="AJ18" s="1044"/>
      <c r="AK18" s="1044"/>
      <c r="AL18" s="1044"/>
      <c r="AM18" s="1044"/>
      <c r="AN18" s="1044"/>
      <c r="AO18" s="1044"/>
      <c r="AP18" s="1044"/>
      <c r="AQ18" s="1044"/>
      <c r="AR18" s="1044"/>
      <c r="AS18" s="1044"/>
      <c r="AT18" s="1044"/>
      <c r="AU18" s="1044"/>
      <c r="AV18" s="1044"/>
      <c r="AW18" s="1044"/>
      <c r="AX18" s="1044"/>
      <c r="AY18" s="1044"/>
      <c r="AZ18" s="1045"/>
    </row>
    <row r="19" spans="2:52" ht="23.25" customHeight="1">
      <c r="B19" s="891"/>
      <c r="C19" s="892"/>
      <c r="D19" s="892"/>
      <c r="E19" s="892"/>
      <c r="F19" s="892"/>
      <c r="G19" s="892"/>
      <c r="H19" s="892"/>
      <c r="I19" s="892"/>
      <c r="J19" s="892"/>
      <c r="K19" s="892"/>
      <c r="L19" s="893"/>
      <c r="M19" s="1046"/>
      <c r="N19" s="1047"/>
      <c r="O19" s="1047"/>
      <c r="P19" s="1047"/>
      <c r="Q19" s="1047"/>
      <c r="R19" s="1047"/>
      <c r="S19" s="1047"/>
      <c r="T19" s="1047"/>
      <c r="U19" s="1047"/>
      <c r="V19" s="1047"/>
      <c r="W19" s="1047"/>
      <c r="X19" s="1047"/>
      <c r="Y19" s="1047"/>
      <c r="Z19" s="1047"/>
      <c r="AA19" s="1047"/>
      <c r="AB19" s="1047"/>
      <c r="AC19" s="1047"/>
      <c r="AD19" s="1047"/>
      <c r="AE19" s="1047"/>
      <c r="AF19" s="1047"/>
      <c r="AG19" s="1047"/>
      <c r="AH19" s="1047"/>
      <c r="AI19" s="1047"/>
      <c r="AJ19" s="1047"/>
      <c r="AK19" s="1047"/>
      <c r="AL19" s="1047"/>
      <c r="AM19" s="1047"/>
      <c r="AN19" s="1047"/>
      <c r="AO19" s="1047"/>
      <c r="AP19" s="1047"/>
      <c r="AQ19" s="1047"/>
      <c r="AR19" s="1047"/>
      <c r="AS19" s="1047"/>
      <c r="AT19" s="1047"/>
      <c r="AU19" s="1047"/>
      <c r="AV19" s="1047"/>
      <c r="AW19" s="1047"/>
      <c r="AX19" s="1047"/>
      <c r="AY19" s="1047"/>
      <c r="AZ19" s="1048"/>
    </row>
    <row r="20" spans="2:52" ht="21" customHeight="1">
      <c r="B20" s="493"/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5"/>
      <c r="Y20" s="430"/>
      <c r="Z20" s="431"/>
      <c r="AA20" s="431"/>
      <c r="AB20" s="431"/>
      <c r="AC20" s="431"/>
      <c r="AD20" s="431"/>
      <c r="AE20" s="431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  <c r="AP20" s="431"/>
      <c r="AQ20" s="431"/>
      <c r="AR20" s="431"/>
      <c r="AS20" s="431"/>
      <c r="AT20" s="431"/>
      <c r="AU20" s="431"/>
      <c r="AV20" s="431"/>
      <c r="AW20" s="431"/>
      <c r="AX20" s="431"/>
      <c r="AY20" s="431"/>
      <c r="AZ20" s="432"/>
    </row>
    <row r="21" spans="2:52" ht="18" customHeight="1">
      <c r="B21" s="8"/>
      <c r="C21" s="512"/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7"/>
      <c r="Y21" s="504"/>
      <c r="Z21" s="505"/>
      <c r="AA21" s="505"/>
      <c r="AB21" s="897"/>
      <c r="AC21" s="897"/>
      <c r="AD21" s="897"/>
      <c r="AE21" s="897"/>
      <c r="AF21" s="897"/>
      <c r="AG21" s="897"/>
      <c r="AH21" s="897"/>
      <c r="AI21" s="897"/>
      <c r="AJ21" s="897"/>
      <c r="AK21" s="897"/>
      <c r="AL21" s="897"/>
      <c r="AM21" s="897"/>
      <c r="AN21" s="897"/>
      <c r="AO21" s="897"/>
      <c r="AP21" s="897"/>
      <c r="AQ21" s="897"/>
      <c r="AR21" s="897"/>
      <c r="AS21" s="897"/>
      <c r="AT21" s="897"/>
      <c r="AU21" s="897"/>
      <c r="AV21" s="897"/>
      <c r="AW21" s="505"/>
      <c r="AX21" s="505"/>
      <c r="AY21" s="505"/>
      <c r="AZ21" s="513"/>
    </row>
    <row r="22" spans="2:52" ht="21" customHeight="1" thickBot="1">
      <c r="B22" s="509" t="s">
        <v>17</v>
      </c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10"/>
      <c r="Y22" s="506" t="s">
        <v>18</v>
      </c>
      <c r="Z22" s="507"/>
      <c r="AA22" s="507"/>
      <c r="AB22" s="507"/>
      <c r="AC22" s="507"/>
      <c r="AD22" s="507"/>
      <c r="AE22" s="507"/>
      <c r="AF22" s="507"/>
      <c r="AG22" s="507"/>
      <c r="AH22" s="507"/>
      <c r="AI22" s="507"/>
      <c r="AJ22" s="507"/>
      <c r="AK22" s="507"/>
      <c r="AL22" s="507"/>
      <c r="AM22" s="507"/>
      <c r="AN22" s="507"/>
      <c r="AO22" s="507"/>
      <c r="AP22" s="507"/>
      <c r="AQ22" s="507"/>
      <c r="AR22" s="507"/>
      <c r="AS22" s="507"/>
      <c r="AT22" s="507"/>
      <c r="AU22" s="507"/>
      <c r="AV22" s="507"/>
      <c r="AW22" s="507"/>
      <c r="AX22" s="507"/>
      <c r="AY22" s="507"/>
      <c r="AZ22" s="508"/>
    </row>
  </sheetData>
  <sheetProtection password="CAAF" sheet="1" objects="1" scenarios="1" selectLockedCells="1"/>
  <mergeCells count="93">
    <mergeCell ref="B1:AV1"/>
    <mergeCell ref="B2:AZ2"/>
    <mergeCell ref="B3:P3"/>
    <mergeCell ref="R3:X3"/>
    <mergeCell ref="Y3:AR3"/>
    <mergeCell ref="AX3:AZ3"/>
    <mergeCell ref="AS3:AV3"/>
    <mergeCell ref="B4:L4"/>
    <mergeCell ref="M4:X4"/>
    <mergeCell ref="Z4:AT4"/>
    <mergeCell ref="AV4:AY4"/>
    <mergeCell ref="B5:L5"/>
    <mergeCell ref="M5:X5"/>
    <mergeCell ref="Z5:AZ5"/>
    <mergeCell ref="B7:L7"/>
    <mergeCell ref="M7:X7"/>
    <mergeCell ref="Z7:AK7"/>
    <mergeCell ref="AM7:AN7"/>
    <mergeCell ref="AP7:AZ7"/>
    <mergeCell ref="B6:L6"/>
    <mergeCell ref="M6:X6"/>
    <mergeCell ref="Y6:Z6"/>
    <mergeCell ref="AB6:AE6"/>
    <mergeCell ref="AG6:AZ6"/>
    <mergeCell ref="B8:AZ8"/>
    <mergeCell ref="N9:AE9"/>
    <mergeCell ref="AF9:AG9"/>
    <mergeCell ref="AH9:AY9"/>
    <mergeCell ref="B10:L10"/>
    <mergeCell ref="N10:AE10"/>
    <mergeCell ref="AF10:AG10"/>
    <mergeCell ref="AH10:AY10"/>
    <mergeCell ref="N11:S11"/>
    <mergeCell ref="T11:U11"/>
    <mergeCell ref="V11:W11"/>
    <mergeCell ref="X11:AC11"/>
    <mergeCell ref="AD11:AE11"/>
    <mergeCell ref="AW11:AZ11"/>
    <mergeCell ref="B12:L12"/>
    <mergeCell ref="N12:S12"/>
    <mergeCell ref="T12:W12"/>
    <mergeCell ref="X12:AE12"/>
    <mergeCell ref="AF12:AG12"/>
    <mergeCell ref="AH12:AM12"/>
    <mergeCell ref="AN12:AQ12"/>
    <mergeCell ref="AR12:AY12"/>
    <mergeCell ref="AF11:AG11"/>
    <mergeCell ref="AH11:AM11"/>
    <mergeCell ref="AN11:AO11"/>
    <mergeCell ref="AP11:AQ11"/>
    <mergeCell ref="AR11:AT11"/>
    <mergeCell ref="AU11:AV11"/>
    <mergeCell ref="B11:L11"/>
    <mergeCell ref="B13:L13"/>
    <mergeCell ref="N13:S13"/>
    <mergeCell ref="T13:W13"/>
    <mergeCell ref="X13:AG13"/>
    <mergeCell ref="AH13:AM13"/>
    <mergeCell ref="B15:L15"/>
    <mergeCell ref="N15:AE15"/>
    <mergeCell ref="AF15:AG15"/>
    <mergeCell ref="AH15:AM15"/>
    <mergeCell ref="AO15:AY15"/>
    <mergeCell ref="AR13:AZ13"/>
    <mergeCell ref="M14:N14"/>
    <mergeCell ref="O14:X14"/>
    <mergeCell ref="AN13:AQ13"/>
    <mergeCell ref="Y14:Z14"/>
    <mergeCell ref="AA14:AG14"/>
    <mergeCell ref="AH14:AI14"/>
    <mergeCell ref="AJ14:AZ14"/>
    <mergeCell ref="C21:W21"/>
    <mergeCell ref="Y21:AA21"/>
    <mergeCell ref="AB21:AV21"/>
    <mergeCell ref="AW21:AZ21"/>
    <mergeCell ref="B22:X22"/>
    <mergeCell ref="Y22:AZ22"/>
    <mergeCell ref="AO16:AY16"/>
    <mergeCell ref="B20:X20"/>
    <mergeCell ref="Y20:AZ20"/>
    <mergeCell ref="B18:L18"/>
    <mergeCell ref="M18:AZ18"/>
    <mergeCell ref="M19:AZ19"/>
    <mergeCell ref="B19:L19"/>
    <mergeCell ref="N17:S17"/>
    <mergeCell ref="T17:U17"/>
    <mergeCell ref="V17:X17"/>
    <mergeCell ref="Y17:AZ17"/>
    <mergeCell ref="B17:L17"/>
    <mergeCell ref="B16:L16"/>
    <mergeCell ref="N16:AE16"/>
    <mergeCell ref="AF16:AG16"/>
    <mergeCell ref="AH16:AM16"/>
  </mergeCells>
  <dataValidations count="22">
    <dataValidation type="textLength" operator="lessThanOrEqual" allowBlank="1" showInputMessage="1" showErrorMessage="1" errorTitle="Fehleingabe" error="Bitte max. 10 Zeichen eingeben!" promptTitle="Angabe Übergabeschutz" prompt="Hier bitte den Schutzrelais-Typ eingeben!" sqref="AO15:AY15">
      <formula1>10</formula1>
    </dataValidation>
    <dataValidation type="textLength" operator="lessThanOrEqual" allowBlank="1" showInputMessage="1" showErrorMessage="1" errorTitle="Fehleingabe" error="Bitte max. 10 Zeichen eingeben!" promptTitle="Angabe Übergabeschutz" prompt="Hier bitte den aktuellen Sofwarestand des Schutzrelais eingeben!" sqref="AO16:AY16">
      <formula1>10</formula1>
    </dataValidation>
    <dataValidation type="list" allowBlank="1" showInputMessage="1" showErrorMessage="1" sqref="V17:X17">
      <formula1>"AC,DC"</formula1>
    </dataValidation>
    <dataValidation type="textLength" operator="lessThanOrEqual" allowBlank="1" showInputMessage="1" showErrorMessage="1" errorTitle="Fehleingabe" error="Bitte max. 20 Zeichen eingeben!" promptTitle="Angabe Übergabeschutz" prompt="Hier bitte das Fabrikat der Stromwandler eingeben!" sqref="N10:AE10">
      <formula1>30</formula1>
    </dataValidation>
    <dataValidation type="textLength" operator="lessThanOrEqual" allowBlank="1" showInputMessage="1" showErrorMessage="1" errorTitle="Fehleingabe" error="Bitte max. 20 Zeichen eingeben!" promptTitle="Angabe Übergabeschutz" prompt="Hier bitte das Fabrikat der Spannungswandler eingeben!" sqref="AH10:AY10">
      <formula1>30</formula1>
    </dataValidation>
    <dataValidation type="decimal" operator="lessThanOrEqual" allowBlank="1" showInputMessage="1" showErrorMessage="1" errorTitle="Fehleingabe" error="Der Maximalwert beträgt 50 VA!" promptTitle="Angabe Übergabeschutz" prompt="Hier bitte die Leistung der Stromwandler eingeben!" sqref="N12:S12">
      <formula1>50</formula1>
    </dataValidation>
    <dataValidation type="decimal" operator="lessThanOrEqual" allowBlank="1" showInputMessage="1" showErrorMessage="1" errorTitle="Fehleingabe" error="Der Maximalwert beträgt 50 VA!" promptTitle="Angabe Übergabeschutz" prompt="Hier bitte die Leistung der Spannungswandler eingeben!" sqref="AH12:AM12 AR12">
      <formula1>50</formula1>
    </dataValidation>
    <dataValidation type="textLength" operator="lessThanOrEqual" allowBlank="1" showInputMessage="1" showErrorMessage="1" errorTitle="Fehleingabe" error="Bitte max. 5 Zeichen eingeben!" promptTitle="Angabe Übergabeschutz" prompt="Hier bitte die Klasse der Stromwandler eingeben!" sqref="N13:S13">
      <formula1>5</formula1>
    </dataValidation>
    <dataValidation type="textLength" operator="lessThanOrEqual" allowBlank="1" showInputMessage="1" showErrorMessage="1" errorTitle="Fehleingabe" error="Bitte max. 7 Zeichen eingeben!" promptTitle="Angabe Übergabeschutz" prompt="Hier bitte die Klasse der Spannungswandler eingeben!" sqref="AH13:AM13">
      <formula1>7</formula1>
    </dataValidation>
    <dataValidation type="decimal" operator="lessThanOrEqual" allowBlank="1" showInputMessage="1" showErrorMessage="1" errorTitle="Fehleingabe" error="Der Maximalwert beträgt 0,1 kV!" promptTitle="Angabe Übergabeschutz" prompt="Hier bitte die sekundäre Bemessungsspannung der Spannungswandler eingeben!" sqref="AR11">
      <formula1>0.1</formula1>
    </dataValidation>
    <dataValidation type="whole" operator="lessThanOrEqual" allowBlank="1" showInputMessage="1" showErrorMessage="1" errorTitle="Fehleingabe" error="Der Maximalwert beträgt 230 V!" promptTitle="Angabe Übergabeschutz" prompt="Hier bitte die Betätigungsspannung des Schutzrelais eingeben!" sqref="N17:S17">
      <formula1>230</formula1>
    </dataValidation>
    <dataValidation type="textLength" operator="lessThanOrEqual" allowBlank="1" showInputMessage="1" showErrorMessage="1" errorTitle="Fehleingabe" error="Bitte max. 30 Zeichen eingeben!" promptTitle="Angabe Übergabeschutz" prompt="Hier bitte die Fabrikationsnummer des Schutzrelais eingeben!" sqref="N16:AE16">
      <formula1>30</formula1>
    </dataValidation>
    <dataValidation type="textLength" operator="lessThanOrEqual" allowBlank="1" showInputMessage="1" showErrorMessage="1" errorTitle="Fehleingabe" error="Bitte max. 20 Zeichen eingeben!" promptTitle="Angabe Übergabeschutz" prompt="Hier bitte das Fabrikat des Schutzrelais eingeben!" sqref="N15:AE15">
      <formula1>30</formula1>
    </dataValidation>
    <dataValidation type="whole" operator="lessThanOrEqual" allowBlank="1" showInputMessage="1" showErrorMessage="1" errorTitle="Fehleingabe" error="Der Maximalwert beträgt 20.000 V!" promptTitle="Angabe Übergabeschutz" prompt="Hier bitte die primäre Bemessungsspannung der Spannungswandler eingeben!" sqref="AH11:AM11">
      <formula1>20000</formula1>
    </dataValidation>
    <dataValidation type="whole" operator="lessThanOrEqual" allowBlank="1" showInputMessage="1" showErrorMessage="1" errorTitle="Fehleingabe" error="Der Maximalwert beträgt 5 A!" promptTitle="Angabe Übergabeschutz" prompt="Hier bitte den sekundären Bemessungsstrom der Stromwandler eingeben!" sqref="X11:AC11">
      <formula1>5</formula1>
    </dataValidation>
    <dataValidation type="whole" operator="lessThanOrEqual" allowBlank="1" showInputMessage="1" showErrorMessage="1" errorTitle="Fehleingabe" error="Der Maximalwert beträgt 1000 A!" promptTitle="Angabe Übergabeschutz" prompt="Hier bitte den primären Bemessungsstrom der Stromwandler eingeben!" sqref="N11:S11">
      <formula1>1000</formula1>
    </dataValidation>
    <dataValidation type="textLength" operator="lessThanOrEqual" allowBlank="1" showInputMessage="1" showErrorMessage="1" errorTitle="Fehleingabe" error="Bitte max. 20 Zeichen eingeben!" promptTitle="Angabe Übergabeschutz" prompt="Hier bitte die Klasse der Spannungswandler eingeben!" sqref="AN13">
      <formula1>20</formula1>
    </dataValidation>
    <dataValidation type="textLength" operator="lessThanOrEqual" allowBlank="1" showInputMessage="1" showErrorMessage="1" errorTitle="Fehleingabe" error="Bitte max. 4 Zeichen eingeben!" promptTitle="Angabe Übergabeschutz" prompt="Hier bitte das Abgangsfeld angeben, in dem der Übergabeschutz installiert ist! (z. B. =K03)" sqref="AV4:AY4">
      <formula1>4</formula1>
    </dataValidation>
    <dataValidation operator="lessThanOrEqual" allowBlank="1" showInputMessage="1" showErrorMessage="1" sqref="Z4:AU4 AZ4"/>
    <dataValidation type="whole" allowBlank="1" showInputMessage="1" showErrorMessage="1" sqref="AM7:AN7">
      <formula1>1</formula1>
      <formula2>99</formula2>
    </dataValidation>
    <dataValidation allowBlank="1" showErrorMessage="1" sqref="Z7:AK7 R3:X3 AS3:AU3 AX3:AZ3"/>
    <dataValidation type="textLength" allowBlank="1" showInputMessage="1" showErrorMessage="1" promptTitle="Errichtungsplanung Anlage" prompt="Hier bitte den Wohnort/Firmensitz des Anschlussnutzers und das Unterschriftsdatum eingeben!" sqref="C21:W21">
      <formula1>0</formula1>
      <formula2>45</formula2>
    </dataValidation>
  </dataValidations>
  <pageMargins left="0.78740157480314965" right="0.59055118110236227" top="0.98425196850393704" bottom="0.39370078740157483" header="0.39370078740157483" footer="0.39370078740157483"/>
  <pageSetup paperSize="9" orientation="portrait" r:id="rId1"/>
  <headerFooter alignWithMargins="0">
    <oddHeader>&amp;R&amp;G</oddHeader>
    <oddFooter>&amp;L&amp;8 * auf Basis der VDE-AR-N 4110:2018-11&amp;C&amp;9Stand 11/2018&amp;R&amp;"Arial,Kursiv"&amp;9Öffentlich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5" name="Check Box 1">
              <controlPr defaultSize="0" autoFill="0" autoLine="0" autoPict="0">
                <anchor moveWithCells="1">
                  <from>
                    <xdr:col>12</xdr:col>
                    <xdr:colOff>9525</xdr:colOff>
                    <xdr:row>13</xdr:row>
                    <xdr:rowOff>19050</xdr:rowOff>
                  </from>
                  <to>
                    <xdr:col>14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6" name="Check Box 2">
              <controlPr defaultSize="0" autoFill="0" autoLine="0" autoPict="0">
                <anchor moveWithCells="1">
                  <from>
                    <xdr:col>24</xdr:col>
                    <xdr:colOff>9525</xdr:colOff>
                    <xdr:row>13</xdr:row>
                    <xdr:rowOff>19050</xdr:rowOff>
                  </from>
                  <to>
                    <xdr:col>26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7" name="Check Box 3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19050</xdr:rowOff>
                  </from>
                  <to>
                    <xdr:col>35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 enableFormatConditionsCalculation="0">
    <tabColor rgb="FF00FF00"/>
  </sheetPr>
  <dimension ref="B1:BD36"/>
  <sheetViews>
    <sheetView showGridLines="0" showRowColHeaders="0" showZeros="0" showOutlineSymbols="0" zoomScaleNormal="100" zoomScaleSheetLayoutView="100" workbookViewId="0">
      <selection activeCell="N21" sqref="N21:AE21"/>
    </sheetView>
  </sheetViews>
  <sheetFormatPr baseColWidth="10" defaultRowHeight="12.75"/>
  <cols>
    <col min="1" max="1" width="35.7109375" customWidth="1"/>
    <col min="2" max="44" width="1.7109375" customWidth="1"/>
    <col min="45" max="46" width="1.85546875" customWidth="1"/>
    <col min="47" max="49" width="1.7109375" customWidth="1"/>
    <col min="50" max="51" width="1.85546875" customWidth="1"/>
    <col min="52" max="52" width="1" customWidth="1"/>
    <col min="53" max="53" width="12.28515625" hidden="1" customWidth="1"/>
    <col min="57" max="57" width="2.42578125" customWidth="1"/>
    <col min="58" max="58" width="20.42578125" customWidth="1"/>
    <col min="59" max="59" width="13.28515625" customWidth="1"/>
    <col min="60" max="60" width="6.7109375" customWidth="1"/>
    <col min="61" max="61" width="2.7109375" customWidth="1"/>
  </cols>
  <sheetData>
    <row r="1" spans="2:56" s="1" customFormat="1" ht="23.25" customHeight="1">
      <c r="B1" s="564" t="s">
        <v>394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  <c r="AL1" s="565"/>
      <c r="AM1" s="565"/>
      <c r="AN1" s="565"/>
      <c r="AO1" s="565"/>
      <c r="AP1" s="565"/>
      <c r="AQ1" s="565"/>
      <c r="AR1" s="565"/>
      <c r="AS1" s="565"/>
      <c r="AT1" s="565"/>
      <c r="AU1" s="565"/>
      <c r="AV1" s="565"/>
      <c r="AW1" s="6" t="s">
        <v>29</v>
      </c>
      <c r="AX1" s="5" t="s">
        <v>6</v>
      </c>
      <c r="AY1" s="4">
        <v>1</v>
      </c>
      <c r="AZ1" s="3"/>
    </row>
    <row r="2" spans="2:56" s="1" customFormat="1" ht="18.75" customHeight="1" thickBot="1">
      <c r="B2" s="1150" t="s">
        <v>75</v>
      </c>
      <c r="C2" s="1151"/>
      <c r="D2" s="1151"/>
      <c r="E2" s="1151"/>
      <c r="F2" s="1151"/>
      <c r="G2" s="1151"/>
      <c r="H2" s="1151"/>
      <c r="I2" s="1151"/>
      <c r="J2" s="1151"/>
      <c r="K2" s="1151"/>
      <c r="L2" s="1151"/>
      <c r="M2" s="1151"/>
      <c r="N2" s="1151"/>
      <c r="O2" s="1151"/>
      <c r="P2" s="1151"/>
      <c r="Q2" s="1151"/>
      <c r="R2" s="1151"/>
      <c r="S2" s="1151"/>
      <c r="T2" s="1151"/>
      <c r="U2" s="1151"/>
      <c r="V2" s="1151"/>
      <c r="W2" s="1151"/>
      <c r="X2" s="1151"/>
      <c r="Y2" s="1151"/>
      <c r="Z2" s="1151"/>
      <c r="AA2" s="1151"/>
      <c r="AB2" s="1151"/>
      <c r="AC2" s="1151"/>
      <c r="AD2" s="1151"/>
      <c r="AE2" s="1151"/>
      <c r="AF2" s="1151"/>
      <c r="AG2" s="1151"/>
      <c r="AH2" s="1151"/>
      <c r="AI2" s="1151"/>
      <c r="AJ2" s="1151"/>
      <c r="AK2" s="1151"/>
      <c r="AL2" s="1151"/>
      <c r="AM2" s="1151"/>
      <c r="AN2" s="1151"/>
      <c r="AO2" s="1151"/>
      <c r="AP2" s="1151"/>
      <c r="AQ2" s="1151"/>
      <c r="AR2" s="1151"/>
      <c r="AS2" s="1151"/>
      <c r="AT2" s="1151"/>
      <c r="AU2" s="1151"/>
      <c r="AV2" s="1151"/>
      <c r="AW2" s="1151"/>
      <c r="AX2" s="1151"/>
      <c r="AY2" s="1151"/>
      <c r="AZ2" s="1152"/>
    </row>
    <row r="3" spans="2:56" s="1" customFormat="1" ht="21" customHeight="1">
      <c r="B3" s="952" t="s">
        <v>128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0"/>
      <c r="R3" s="1153">
        <f>Datenbasis!C6</f>
        <v>0</v>
      </c>
      <c r="S3" s="1153"/>
      <c r="T3" s="1153"/>
      <c r="U3" s="1153"/>
      <c r="V3" s="1153"/>
      <c r="W3" s="1153"/>
      <c r="X3" s="1154"/>
      <c r="Y3" s="1155" t="s">
        <v>127</v>
      </c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6"/>
      <c r="AK3" s="1156"/>
      <c r="AL3" s="1156"/>
      <c r="AM3" s="1156"/>
      <c r="AN3" s="1156"/>
      <c r="AO3" s="1156"/>
      <c r="AP3" s="1156"/>
      <c r="AQ3" s="1156"/>
      <c r="AR3" s="1156"/>
      <c r="AS3" s="663">
        <f>Datenbasis!D6</f>
        <v>0</v>
      </c>
      <c r="AT3" s="663"/>
      <c r="AU3" s="663"/>
      <c r="AV3" s="664"/>
      <c r="AW3" s="258" t="s">
        <v>6</v>
      </c>
      <c r="AX3" s="661">
        <f>Datenbasis!E6</f>
        <v>0</v>
      </c>
      <c r="AY3" s="662"/>
      <c r="AZ3" s="662"/>
      <c r="BA3" s="260"/>
      <c r="BB3" s="256"/>
    </row>
    <row r="4" spans="2:56" ht="21" customHeight="1">
      <c r="B4" s="1288" t="s">
        <v>3</v>
      </c>
      <c r="C4" s="1289"/>
      <c r="D4" s="1289"/>
      <c r="E4" s="1289"/>
      <c r="F4" s="1289"/>
      <c r="G4" s="1289"/>
      <c r="H4" s="1289"/>
      <c r="I4" s="1289"/>
      <c r="J4" s="1289"/>
      <c r="K4" s="1289"/>
      <c r="L4" s="1289"/>
      <c r="M4" s="1290" t="s">
        <v>4</v>
      </c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90"/>
      <c r="Y4" s="101"/>
      <c r="Z4" s="1278">
        <f>Datenbasis!D3</f>
        <v>0</v>
      </c>
      <c r="AA4" s="1278"/>
      <c r="AB4" s="1278"/>
      <c r="AC4" s="1278"/>
      <c r="AD4" s="1278"/>
      <c r="AE4" s="1278"/>
      <c r="AF4" s="1278"/>
      <c r="AG4" s="1278"/>
      <c r="AH4" s="1278"/>
      <c r="AI4" s="1278"/>
      <c r="AJ4" s="1278"/>
      <c r="AK4" s="1278"/>
      <c r="AL4" s="1278"/>
      <c r="AM4" s="1278"/>
      <c r="AN4" s="1278"/>
      <c r="AO4" s="1278"/>
      <c r="AP4" s="1278"/>
      <c r="AQ4" s="1278"/>
      <c r="AR4" s="1278"/>
      <c r="AS4" s="1278"/>
      <c r="AT4" s="1278"/>
      <c r="AU4" s="1278"/>
      <c r="AV4" s="1278"/>
      <c r="AW4" s="1278"/>
      <c r="AX4" s="1278"/>
      <c r="AY4" s="1278"/>
      <c r="AZ4" s="1279"/>
    </row>
    <row r="5" spans="2:56" ht="21" customHeight="1">
      <c r="B5" s="1117"/>
      <c r="C5" s="1118"/>
      <c r="D5" s="1118"/>
      <c r="E5" s="1118"/>
      <c r="F5" s="1118"/>
      <c r="G5" s="1118"/>
      <c r="H5" s="1118"/>
      <c r="I5" s="1118"/>
      <c r="J5" s="1118"/>
      <c r="K5" s="1118"/>
      <c r="L5" s="1118"/>
      <c r="M5" s="1286" t="s">
        <v>5</v>
      </c>
      <c r="N5" s="1286"/>
      <c r="O5" s="1286"/>
      <c r="P5" s="1286"/>
      <c r="Q5" s="1286"/>
      <c r="R5" s="1286"/>
      <c r="S5" s="1286"/>
      <c r="T5" s="1286"/>
      <c r="U5" s="1286"/>
      <c r="V5" s="1286"/>
      <c r="W5" s="1286"/>
      <c r="X5" s="1286"/>
      <c r="Y5" s="1291" t="s">
        <v>21</v>
      </c>
      <c r="Z5" s="1292"/>
      <c r="AA5" s="81"/>
      <c r="AB5" s="1280">
        <v>99310</v>
      </c>
      <c r="AC5" s="1281"/>
      <c r="AD5" s="1281"/>
      <c r="AE5" s="1281"/>
      <c r="AF5" s="82"/>
      <c r="AG5" s="1282" t="s">
        <v>164</v>
      </c>
      <c r="AH5" s="1283"/>
      <c r="AI5" s="1283"/>
      <c r="AJ5" s="1283"/>
      <c r="AK5" s="1283"/>
      <c r="AL5" s="1283"/>
      <c r="AM5" s="1283"/>
      <c r="AN5" s="1283"/>
      <c r="AO5" s="1283"/>
      <c r="AP5" s="1283"/>
      <c r="AQ5" s="1283"/>
      <c r="AR5" s="1283"/>
      <c r="AS5" s="1283"/>
      <c r="AT5" s="1283"/>
      <c r="AU5" s="1283"/>
      <c r="AV5" s="1283"/>
      <c r="AW5" s="1283"/>
      <c r="AX5" s="1283"/>
      <c r="AY5" s="1283"/>
      <c r="AZ5" s="1284"/>
    </row>
    <row r="6" spans="2:56" ht="21" customHeight="1">
      <c r="B6" s="1117"/>
      <c r="C6" s="1118"/>
      <c r="D6" s="1118"/>
      <c r="E6" s="1118"/>
      <c r="F6" s="1118"/>
      <c r="G6" s="1118"/>
      <c r="H6" s="1118"/>
      <c r="I6" s="1118"/>
      <c r="J6" s="1118"/>
      <c r="K6" s="1118"/>
      <c r="L6" s="1118"/>
      <c r="M6" s="1287" t="s">
        <v>9</v>
      </c>
      <c r="N6" s="1287"/>
      <c r="O6" s="1287"/>
      <c r="P6" s="1287"/>
      <c r="Q6" s="1287"/>
      <c r="R6" s="1287"/>
      <c r="S6" s="1287"/>
      <c r="T6" s="1287"/>
      <c r="U6" s="1287"/>
      <c r="V6" s="1287"/>
      <c r="W6" s="1287"/>
      <c r="X6" s="1287"/>
      <c r="Y6" s="87"/>
      <c r="Z6" s="1276">
        <f>Datenbasis!H3</f>
        <v>0</v>
      </c>
      <c r="AA6" s="1276"/>
      <c r="AB6" s="1276"/>
      <c r="AC6" s="1276"/>
      <c r="AD6" s="1276"/>
      <c r="AE6" s="1276"/>
      <c r="AF6" s="1276"/>
      <c r="AG6" s="1276"/>
      <c r="AH6" s="1276"/>
      <c r="AI6" s="1276"/>
      <c r="AJ6" s="1276"/>
      <c r="AK6" s="1276"/>
      <c r="AL6" s="88"/>
      <c r="AM6" s="1277">
        <f>Datenbasis!I3</f>
        <v>0</v>
      </c>
      <c r="AN6" s="1277"/>
      <c r="AO6" s="88"/>
      <c r="AP6" s="1276">
        <f>Datenbasis!J3</f>
        <v>0</v>
      </c>
      <c r="AQ6" s="1276"/>
      <c r="AR6" s="1276"/>
      <c r="AS6" s="1276"/>
      <c r="AT6" s="1276"/>
      <c r="AU6" s="1276"/>
      <c r="AV6" s="1276"/>
      <c r="AW6" s="1276"/>
      <c r="AX6" s="1276"/>
      <c r="AY6" s="1276"/>
      <c r="AZ6" s="1285"/>
    </row>
    <row r="7" spans="2:56" s="1" customFormat="1" ht="21" customHeight="1">
      <c r="B7" s="1158"/>
      <c r="C7" s="1159"/>
      <c r="D7" s="1159"/>
      <c r="E7" s="1159"/>
      <c r="F7" s="1159"/>
      <c r="G7" s="1159"/>
      <c r="H7" s="1159"/>
      <c r="I7" s="1159"/>
      <c r="J7" s="1159"/>
      <c r="K7" s="1159"/>
      <c r="L7" s="1159"/>
      <c r="M7" s="1160" t="s">
        <v>286</v>
      </c>
      <c r="N7" s="1161"/>
      <c r="O7" s="1161"/>
      <c r="P7" s="1161"/>
      <c r="Q7" s="1161"/>
      <c r="R7" s="1161"/>
      <c r="S7" s="1161"/>
      <c r="T7" s="1161"/>
      <c r="U7" s="1161"/>
      <c r="V7" s="1161"/>
      <c r="W7" s="1161"/>
      <c r="X7" s="1161"/>
      <c r="Y7" s="135"/>
      <c r="Z7" s="1177">
        <f>Datenbasis!M8</f>
        <v>0</v>
      </c>
      <c r="AA7" s="1178"/>
      <c r="AB7" s="1178"/>
      <c r="AC7" s="1178"/>
      <c r="AD7" s="1178"/>
      <c r="AE7" s="1178"/>
      <c r="AF7" s="1178"/>
      <c r="AG7" s="1178"/>
      <c r="AH7" s="1178"/>
      <c r="AI7" s="1178"/>
      <c r="AJ7" s="1178"/>
      <c r="AK7" s="1178"/>
      <c r="AL7" s="1178"/>
      <c r="AM7" s="1178"/>
      <c r="AN7" s="1178"/>
      <c r="AO7" s="1178"/>
      <c r="AP7" s="1178"/>
      <c r="AQ7" s="1179"/>
      <c r="AR7" s="136"/>
      <c r="AS7" s="1162">
        <f>Datenbasis!M9</f>
        <v>0</v>
      </c>
      <c r="AT7" s="1162"/>
      <c r="AU7" s="1162"/>
      <c r="AV7" s="1162"/>
      <c r="AW7" s="1162"/>
      <c r="AX7" s="1162"/>
      <c r="AY7" s="1162"/>
      <c r="AZ7" s="137"/>
    </row>
    <row r="8" spans="2:56" s="33" customFormat="1" ht="21" customHeight="1">
      <c r="B8" s="1135" t="s">
        <v>74</v>
      </c>
      <c r="C8" s="1136"/>
      <c r="D8" s="1136"/>
      <c r="E8" s="1136"/>
      <c r="F8" s="1136"/>
      <c r="G8" s="1136"/>
      <c r="H8" s="1136"/>
      <c r="I8" s="1136"/>
      <c r="J8" s="1136"/>
      <c r="K8" s="1136"/>
      <c r="L8" s="1137"/>
      <c r="M8" s="1196" t="s">
        <v>358</v>
      </c>
      <c r="N8" s="1197"/>
      <c r="O8" s="1197"/>
      <c r="P8" s="1197"/>
      <c r="Q8" s="1197"/>
      <c r="R8" s="1197"/>
      <c r="S8" s="1197"/>
      <c r="T8" s="1197"/>
      <c r="U8" s="1197"/>
      <c r="V8" s="1197"/>
      <c r="W8" s="1197"/>
      <c r="X8" s="1197"/>
      <c r="Y8" s="1197"/>
      <c r="Z8" s="1197"/>
      <c r="AA8" s="1197"/>
      <c r="AB8" s="1197"/>
      <c r="AC8" s="1197"/>
      <c r="AD8" s="1197"/>
      <c r="AE8" s="1197"/>
      <c r="AF8" s="1197"/>
      <c r="AG8" s="1197"/>
      <c r="AH8" s="1197"/>
      <c r="AI8" s="1197"/>
      <c r="AJ8" s="1197"/>
      <c r="AK8" s="1197"/>
      <c r="AL8" s="1197"/>
      <c r="AM8" s="1197"/>
      <c r="AN8" s="1197"/>
      <c r="AO8" s="1197"/>
      <c r="AP8" s="1197"/>
      <c r="AQ8" s="1197"/>
      <c r="AR8" s="1197"/>
      <c r="AS8" s="1197"/>
      <c r="AT8" s="1197"/>
      <c r="AU8" s="1197"/>
      <c r="AV8" s="1197"/>
      <c r="AW8" s="1197"/>
      <c r="AX8" s="1197"/>
      <c r="AY8" s="1197"/>
      <c r="AZ8" s="1198"/>
      <c r="BD8" s="59"/>
    </row>
    <row r="9" spans="2:56" s="33" customFormat="1" ht="18" customHeight="1">
      <c r="B9" s="1187" t="s">
        <v>240</v>
      </c>
      <c r="C9" s="1188"/>
      <c r="D9" s="1188"/>
      <c r="E9" s="1188"/>
      <c r="F9" s="1188"/>
      <c r="G9" s="1188"/>
      <c r="H9" s="1188"/>
      <c r="I9" s="1188"/>
      <c r="J9" s="1188"/>
      <c r="K9" s="1188"/>
      <c r="L9" s="1189"/>
      <c r="M9" s="348"/>
      <c r="N9" s="349"/>
      <c r="O9" s="361" t="s">
        <v>158</v>
      </c>
      <c r="P9" s="361"/>
      <c r="Q9" s="361"/>
      <c r="R9" s="361"/>
      <c r="S9" s="361"/>
      <c r="T9" s="361"/>
      <c r="U9" s="361"/>
      <c r="V9" s="361"/>
      <c r="W9" s="361"/>
      <c r="X9" s="360"/>
      <c r="Y9" s="348"/>
      <c r="Z9" s="349"/>
      <c r="AA9" s="359" t="s">
        <v>157</v>
      </c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60"/>
      <c r="AY9" s="357"/>
      <c r="AZ9" s="358"/>
    </row>
    <row r="10" spans="2:56" s="33" customFormat="1" ht="21" customHeight="1">
      <c r="B10" s="329"/>
      <c r="C10" s="330"/>
      <c r="D10" s="330"/>
      <c r="E10" s="330"/>
      <c r="F10" s="330"/>
      <c r="G10" s="330"/>
      <c r="H10" s="330"/>
      <c r="I10" s="330"/>
      <c r="J10" s="330"/>
      <c r="K10" s="330"/>
      <c r="L10" s="331"/>
      <c r="M10" s="348"/>
      <c r="N10" s="349"/>
      <c r="O10" s="1202" t="s">
        <v>159</v>
      </c>
      <c r="P10" s="1202"/>
      <c r="Q10" s="1202"/>
      <c r="R10" s="1202"/>
      <c r="S10" s="1202"/>
      <c r="T10" s="1202"/>
      <c r="U10" s="1202"/>
      <c r="V10" s="1202"/>
      <c r="W10" s="1202"/>
      <c r="X10" s="1203"/>
      <c r="Y10" s="1204" t="s">
        <v>156</v>
      </c>
      <c r="Z10" s="1205"/>
      <c r="AA10" s="1205"/>
      <c r="AB10" s="1205"/>
      <c r="AC10" s="1205"/>
      <c r="AD10" s="1205"/>
      <c r="AE10" s="1205"/>
      <c r="AF10" s="1205"/>
      <c r="AG10" s="1206"/>
      <c r="AH10" s="80"/>
      <c r="AI10" s="1207">
        <f>Datenbasis!M13</f>
        <v>0</v>
      </c>
      <c r="AJ10" s="1207"/>
      <c r="AK10" s="1207"/>
      <c r="AL10" s="1207"/>
      <c r="AM10" s="1207"/>
      <c r="AN10" s="1207"/>
      <c r="AO10" s="1207"/>
      <c r="AP10" s="1207"/>
      <c r="AQ10" s="1207"/>
      <c r="AR10" s="1207"/>
      <c r="AS10" s="1207"/>
      <c r="AT10" s="1207"/>
      <c r="AU10" s="1207"/>
      <c r="AV10" s="1207"/>
      <c r="AW10" s="1207"/>
      <c r="AX10" s="1208"/>
      <c r="AY10" s="314"/>
      <c r="AZ10" s="315"/>
    </row>
    <row r="11" spans="2:56" s="33" customFormat="1" ht="18" customHeight="1">
      <c r="B11" s="329"/>
      <c r="C11" s="330"/>
      <c r="D11" s="330"/>
      <c r="E11" s="330"/>
      <c r="F11" s="330"/>
      <c r="G11" s="330"/>
      <c r="H11" s="330"/>
      <c r="I11" s="330"/>
      <c r="J11" s="330"/>
      <c r="K11" s="330"/>
      <c r="L11" s="331"/>
      <c r="M11" s="1220" t="s">
        <v>222</v>
      </c>
      <c r="N11" s="1221"/>
      <c r="O11" s="1221"/>
      <c r="P11" s="1221"/>
      <c r="Q11" s="1221"/>
      <c r="R11" s="1221"/>
      <c r="S11" s="1221"/>
      <c r="T11" s="1221"/>
      <c r="U11" s="1221"/>
      <c r="V11" s="1221"/>
      <c r="W11" s="1221"/>
      <c r="X11" s="1221"/>
      <c r="Y11" s="1221"/>
      <c r="Z11" s="1221"/>
      <c r="AA11" s="1221"/>
      <c r="AB11" s="1221"/>
      <c r="AC11" s="1221"/>
      <c r="AD11" s="1221"/>
      <c r="AE11" s="1221"/>
      <c r="AF11" s="1221"/>
      <c r="AG11" s="1221"/>
      <c r="AH11" s="1221"/>
      <c r="AI11" s="1221"/>
      <c r="AJ11" s="1221"/>
      <c r="AK11" s="1221"/>
      <c r="AL11" s="1221"/>
      <c r="AM11" s="1221"/>
      <c r="AN11" s="1221"/>
      <c r="AO11" s="1221"/>
      <c r="AP11" s="1221"/>
      <c r="AQ11" s="1221"/>
      <c r="AR11" s="1221"/>
      <c r="AS11" s="1221"/>
      <c r="AT11" s="1221"/>
      <c r="AU11" s="1221"/>
      <c r="AV11" s="1221"/>
      <c r="AW11" s="1221"/>
      <c r="AX11" s="1222"/>
      <c r="AY11" s="303"/>
      <c r="AZ11" s="304"/>
    </row>
    <row r="12" spans="2:56" ht="18" customHeight="1">
      <c r="B12" s="1183" t="s">
        <v>231</v>
      </c>
      <c r="C12" s="1184"/>
      <c r="D12" s="1184"/>
      <c r="E12" s="1184"/>
      <c r="F12" s="1184"/>
      <c r="G12" s="1184"/>
      <c r="H12" s="1184"/>
      <c r="I12" s="1184"/>
      <c r="J12" s="1184"/>
      <c r="K12" s="1184"/>
      <c r="L12" s="1185"/>
      <c r="M12" s="1223"/>
      <c r="N12" s="1224"/>
      <c r="O12" s="1225" t="s">
        <v>223</v>
      </c>
      <c r="P12" s="1226"/>
      <c r="Q12" s="1226"/>
      <c r="R12" s="1226"/>
      <c r="S12" s="1227"/>
      <c r="T12" s="1223"/>
      <c r="U12" s="1224"/>
      <c r="V12" s="1225" t="s">
        <v>224</v>
      </c>
      <c r="W12" s="1226"/>
      <c r="X12" s="1226"/>
      <c r="Y12" s="1226"/>
      <c r="Z12" s="1227"/>
      <c r="AA12" s="1223"/>
      <c r="AB12" s="1224"/>
      <c r="AC12" s="1225" t="s">
        <v>225</v>
      </c>
      <c r="AD12" s="1226"/>
      <c r="AE12" s="1226"/>
      <c r="AF12" s="1226"/>
      <c r="AG12" s="1227"/>
      <c r="AH12" s="1199" t="s">
        <v>226</v>
      </c>
      <c r="AI12" s="1200"/>
      <c r="AJ12" s="1200"/>
      <c r="AK12" s="1200"/>
      <c r="AL12" s="1200"/>
      <c r="AM12" s="1200"/>
      <c r="AN12" s="1200"/>
      <c r="AO12" s="1200"/>
      <c r="AP12" s="1200"/>
      <c r="AQ12" s="1200"/>
      <c r="AR12" s="1200"/>
      <c r="AS12" s="1200"/>
      <c r="AT12" s="1200"/>
      <c r="AU12" s="1200"/>
      <c r="AV12" s="1200"/>
      <c r="AW12" s="1200"/>
      <c r="AX12" s="1200"/>
      <c r="AY12" s="1200"/>
      <c r="AZ12" s="1201"/>
    </row>
    <row r="13" spans="2:56" ht="18" customHeight="1">
      <c r="B13" s="1183" t="s">
        <v>232</v>
      </c>
      <c r="C13" s="1184"/>
      <c r="D13" s="1184"/>
      <c r="E13" s="1184"/>
      <c r="F13" s="1184"/>
      <c r="G13" s="1184"/>
      <c r="H13" s="1184"/>
      <c r="I13" s="1184"/>
      <c r="J13" s="1184"/>
      <c r="K13" s="1184"/>
      <c r="L13" s="1185"/>
      <c r="M13" s="1228"/>
      <c r="N13" s="1229"/>
      <c r="O13" s="1230" t="s">
        <v>227</v>
      </c>
      <c r="P13" s="567"/>
      <c r="Q13" s="567"/>
      <c r="R13" s="567"/>
      <c r="S13" s="567"/>
      <c r="T13" s="567"/>
      <c r="U13" s="567"/>
      <c r="V13" s="567"/>
      <c r="W13" s="567"/>
      <c r="X13" s="567"/>
      <c r="Y13" s="567"/>
      <c r="Z13" s="567"/>
      <c r="AA13" s="1228"/>
      <c r="AB13" s="1229"/>
      <c r="AC13" s="1231" t="s">
        <v>228</v>
      </c>
      <c r="AD13" s="1232"/>
      <c r="AE13" s="1232"/>
      <c r="AF13" s="1232"/>
      <c r="AG13" s="1232"/>
      <c r="AH13" s="1232"/>
      <c r="AI13" s="1232"/>
      <c r="AJ13" s="1232"/>
      <c r="AK13" s="1232"/>
      <c r="AL13" s="1232"/>
      <c r="AM13" s="1232"/>
      <c r="AN13" s="1232"/>
      <c r="AO13" s="1232"/>
      <c r="AP13" s="1232"/>
      <c r="AQ13" s="1232"/>
      <c r="AR13" s="1232"/>
      <c r="AS13" s="1232"/>
      <c r="AT13" s="1232"/>
      <c r="AU13" s="1232"/>
      <c r="AV13" s="1232"/>
      <c r="AW13" s="1232"/>
      <c r="AX13" s="1232"/>
      <c r="AY13" s="1232"/>
      <c r="AZ13" s="1233"/>
    </row>
    <row r="14" spans="2:56" s="33" customFormat="1" ht="18" customHeight="1">
      <c r="B14" s="1183" t="s">
        <v>234</v>
      </c>
      <c r="C14" s="1184"/>
      <c r="D14" s="1184"/>
      <c r="E14" s="1184"/>
      <c r="F14" s="1184"/>
      <c r="G14" s="1184"/>
      <c r="H14" s="1184"/>
      <c r="I14" s="1184"/>
      <c r="J14" s="1184"/>
      <c r="K14" s="1184"/>
      <c r="L14" s="1185"/>
      <c r="M14" s="1303" t="s">
        <v>235</v>
      </c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297">
        <f>'E.3 Netzanschlussplanung MS'!AS17</f>
        <v>0</v>
      </c>
      <c r="AF14" s="1298"/>
      <c r="AG14" s="68"/>
      <c r="AH14" s="1305" t="s">
        <v>233</v>
      </c>
      <c r="AI14" s="1306"/>
      <c r="AJ14" s="1306"/>
      <c r="AK14" s="1306"/>
      <c r="AL14" s="1306"/>
      <c r="AM14" s="1306"/>
      <c r="AN14" s="1306"/>
      <c r="AO14" s="1306"/>
      <c r="AP14" s="1306"/>
      <c r="AQ14" s="1306"/>
      <c r="AR14" s="1306"/>
      <c r="AS14" s="1306"/>
      <c r="AT14" s="1306"/>
      <c r="AU14" s="1306"/>
      <c r="AV14" s="1307"/>
      <c r="AW14" s="1301"/>
      <c r="AX14" s="1302"/>
      <c r="AY14" s="1299"/>
      <c r="AZ14" s="1300"/>
    </row>
    <row r="15" spans="2:56" s="33" customFormat="1" ht="18" customHeight="1">
      <c r="B15" s="1183"/>
      <c r="C15" s="1184"/>
      <c r="D15" s="1184"/>
      <c r="E15" s="1184"/>
      <c r="F15" s="1184"/>
      <c r="G15" s="1184"/>
      <c r="H15" s="1184"/>
      <c r="I15" s="1184"/>
      <c r="J15" s="1184"/>
      <c r="K15" s="1184"/>
      <c r="L15" s="1185"/>
      <c r="M15" s="1228"/>
      <c r="N15" s="1229"/>
      <c r="O15" s="1230" t="s">
        <v>236</v>
      </c>
      <c r="P15" s="1230"/>
      <c r="Q15" s="1230"/>
      <c r="R15" s="1230"/>
      <c r="S15" s="1230"/>
      <c r="T15" s="1230"/>
      <c r="U15" s="1230"/>
      <c r="V15" s="1230"/>
      <c r="W15" s="1230"/>
      <c r="X15" s="1230"/>
      <c r="Y15" s="1230"/>
      <c r="Z15" s="1230"/>
      <c r="AA15" s="1230"/>
      <c r="AB15" s="1230"/>
      <c r="AC15" s="1230"/>
      <c r="AD15" s="1230"/>
      <c r="AE15" s="1230"/>
      <c r="AF15" s="1230"/>
      <c r="AG15" s="1230"/>
      <c r="AH15" s="1230"/>
      <c r="AI15" s="1230"/>
      <c r="AJ15" s="1230"/>
      <c r="AK15" s="1230"/>
      <c r="AL15" s="1230"/>
      <c r="AM15" s="1230"/>
      <c r="AN15" s="1230"/>
      <c r="AO15" s="1230"/>
      <c r="AP15" s="1230"/>
      <c r="AQ15" s="1230"/>
      <c r="AR15" s="1230"/>
      <c r="AS15" s="1230"/>
      <c r="AT15" s="1230"/>
      <c r="AU15" s="1230"/>
      <c r="AV15" s="1230"/>
      <c r="AW15" s="1230"/>
      <c r="AX15" s="1308"/>
      <c r="AY15" s="314"/>
      <c r="AZ15" s="315"/>
    </row>
    <row r="16" spans="2:56" ht="18" customHeight="1">
      <c r="B16" s="1193" t="s">
        <v>76</v>
      </c>
      <c r="C16" s="1194"/>
      <c r="D16" s="1194"/>
      <c r="E16" s="1194"/>
      <c r="F16" s="1194"/>
      <c r="G16" s="1194"/>
      <c r="H16" s="1194"/>
      <c r="I16" s="1194"/>
      <c r="J16" s="1194"/>
      <c r="K16" s="1194"/>
      <c r="L16" s="1195"/>
      <c r="M16" s="1234"/>
      <c r="N16" s="1235"/>
      <c r="O16" s="1236" t="s">
        <v>237</v>
      </c>
      <c r="P16" s="1237"/>
      <c r="Q16" s="1237"/>
      <c r="R16" s="1237"/>
      <c r="S16" s="1237"/>
      <c r="T16" s="1237"/>
      <c r="U16" s="1237"/>
      <c r="V16" s="1237"/>
      <c r="W16" s="1237"/>
      <c r="X16" s="1237"/>
      <c r="Y16" s="1237"/>
      <c r="Z16" s="1238"/>
      <c r="AA16" s="1239"/>
      <c r="AB16" s="1236" t="s">
        <v>238</v>
      </c>
      <c r="AC16" s="1237"/>
      <c r="AD16" s="1237"/>
      <c r="AE16" s="1237"/>
      <c r="AF16" s="1237"/>
      <c r="AG16" s="1237"/>
      <c r="AH16" s="1237"/>
      <c r="AI16" s="1237"/>
      <c r="AJ16" s="1237"/>
      <c r="AK16" s="1237"/>
      <c r="AL16" s="1237"/>
      <c r="AM16" s="1238"/>
      <c r="AN16" s="1239"/>
      <c r="AO16" s="1293" t="s">
        <v>239</v>
      </c>
      <c r="AP16" s="1294"/>
      <c r="AQ16" s="1294"/>
      <c r="AR16" s="1294"/>
      <c r="AS16" s="1294"/>
      <c r="AT16" s="1294"/>
      <c r="AU16" s="1294"/>
      <c r="AV16" s="1294"/>
      <c r="AW16" s="1294"/>
      <c r="AX16" s="1294"/>
      <c r="AY16" s="1295"/>
      <c r="AZ16" s="1296"/>
    </row>
    <row r="17" spans="2:52" s="33" customFormat="1" ht="18" customHeight="1">
      <c r="B17" s="1163" t="s">
        <v>244</v>
      </c>
      <c r="C17" s="1164"/>
      <c r="D17" s="1164"/>
      <c r="E17" s="1164"/>
      <c r="F17" s="1164"/>
      <c r="G17" s="1164"/>
      <c r="H17" s="1164"/>
      <c r="I17" s="1164"/>
      <c r="J17" s="1164"/>
      <c r="K17" s="1164"/>
      <c r="L17" s="1165"/>
      <c r="M17" s="1217" t="s">
        <v>245</v>
      </c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8"/>
      <c r="AK17" s="1218"/>
      <c r="AL17" s="1218"/>
      <c r="AM17" s="1218"/>
      <c r="AN17" s="1218"/>
      <c r="AO17" s="1218"/>
      <c r="AP17" s="1218"/>
      <c r="AQ17" s="1218"/>
      <c r="AR17" s="1218"/>
      <c r="AS17" s="1218"/>
      <c r="AT17" s="1218"/>
      <c r="AU17" s="1218"/>
      <c r="AV17" s="1218"/>
      <c r="AW17" s="1218"/>
      <c r="AX17" s="1218"/>
      <c r="AY17" s="1218"/>
      <c r="AZ17" s="1219"/>
    </row>
    <row r="18" spans="2:52" s="33" customFormat="1" ht="30" customHeight="1">
      <c r="B18" s="1783" t="s">
        <v>246</v>
      </c>
      <c r="C18" s="1784"/>
      <c r="D18" s="1784"/>
      <c r="E18" s="1784"/>
      <c r="F18" s="1784"/>
      <c r="G18" s="1784"/>
      <c r="H18" s="1784"/>
      <c r="I18" s="1784"/>
      <c r="J18" s="1784"/>
      <c r="K18" s="1784"/>
      <c r="L18" s="1785"/>
      <c r="M18" s="1786" t="s">
        <v>248</v>
      </c>
      <c r="N18" s="1787"/>
      <c r="O18" s="1787"/>
      <c r="P18" s="1787"/>
      <c r="Q18" s="1787"/>
      <c r="R18" s="1787"/>
      <c r="S18" s="1787"/>
      <c r="T18" s="1787"/>
      <c r="U18" s="1787"/>
      <c r="V18" s="1787"/>
      <c r="W18" s="1787"/>
      <c r="X18" s="1787"/>
      <c r="Y18" s="1787"/>
      <c r="Z18" s="1787"/>
      <c r="AA18" s="1787"/>
      <c r="AB18" s="1787"/>
      <c r="AC18" s="1787"/>
      <c r="AD18" s="1787"/>
      <c r="AE18" s="1787"/>
      <c r="AF18" s="1787"/>
      <c r="AG18" s="1787"/>
      <c r="AH18" s="1787"/>
      <c r="AI18" s="1787"/>
      <c r="AJ18" s="1787"/>
      <c r="AK18" s="1787"/>
      <c r="AL18" s="1787"/>
      <c r="AM18" s="1787"/>
      <c r="AN18" s="1787"/>
      <c r="AO18" s="1787"/>
      <c r="AP18" s="1787"/>
      <c r="AQ18" s="1787"/>
      <c r="AR18" s="1787"/>
      <c r="AS18" s="1787"/>
      <c r="AT18" s="1787"/>
      <c r="AU18" s="1787"/>
      <c r="AV18" s="1787"/>
      <c r="AW18" s="1787"/>
      <c r="AX18" s="1787"/>
      <c r="AY18" s="1787"/>
      <c r="AZ18" s="1788"/>
    </row>
    <row r="19" spans="2:52" ht="18" customHeight="1">
      <c r="B19" s="1180" t="s">
        <v>77</v>
      </c>
      <c r="C19" s="1181"/>
      <c r="D19" s="1181"/>
      <c r="E19" s="1181"/>
      <c r="F19" s="1181"/>
      <c r="G19" s="1181"/>
      <c r="H19" s="1181"/>
      <c r="I19" s="1181"/>
      <c r="J19" s="1181"/>
      <c r="K19" s="1181"/>
      <c r="L19" s="1182"/>
      <c r="M19" s="1211" t="s">
        <v>78</v>
      </c>
      <c r="N19" s="1212"/>
      <c r="O19" s="1212"/>
      <c r="P19" s="1212"/>
      <c r="Q19" s="1212"/>
      <c r="R19" s="1212"/>
      <c r="S19" s="1212"/>
      <c r="T19" s="1212"/>
      <c r="U19" s="1212"/>
      <c r="V19" s="1212"/>
      <c r="W19" s="1212"/>
      <c r="X19" s="1212"/>
      <c r="Y19" s="1212"/>
      <c r="Z19" s="1212"/>
      <c r="AA19" s="1212"/>
      <c r="AB19" s="1212"/>
      <c r="AC19" s="1212"/>
      <c r="AD19" s="1212"/>
      <c r="AE19" s="1212"/>
      <c r="AF19" s="1212"/>
      <c r="AG19" s="1212"/>
      <c r="AH19" s="1212"/>
      <c r="AI19" s="1212"/>
      <c r="AJ19" s="1212"/>
      <c r="AK19" s="1212"/>
      <c r="AL19" s="1212"/>
      <c r="AM19" s="1212"/>
      <c r="AN19" s="1212"/>
      <c r="AO19" s="1212"/>
      <c r="AP19" s="1212"/>
      <c r="AQ19" s="1212"/>
      <c r="AR19" s="1212"/>
      <c r="AS19" s="1212"/>
      <c r="AT19" s="1212"/>
      <c r="AU19" s="1212"/>
      <c r="AV19" s="1212"/>
      <c r="AW19" s="1212"/>
      <c r="AX19" s="1212"/>
      <c r="AY19" s="1212"/>
      <c r="AZ19" s="1213"/>
    </row>
    <row r="20" spans="2:52" ht="18" customHeight="1">
      <c r="B20" s="716" t="s">
        <v>32</v>
      </c>
      <c r="C20" s="1186"/>
      <c r="D20" s="1186"/>
      <c r="E20" s="1186"/>
      <c r="F20" s="1186"/>
      <c r="G20" s="1186"/>
      <c r="H20" s="1186"/>
      <c r="I20" s="1186"/>
      <c r="J20" s="1186"/>
      <c r="K20" s="1186"/>
      <c r="L20" s="718"/>
      <c r="M20" s="1214" t="s">
        <v>79</v>
      </c>
      <c r="N20" s="1215"/>
      <c r="O20" s="1215"/>
      <c r="P20" s="1215"/>
      <c r="Q20" s="1215"/>
      <c r="R20" s="1215"/>
      <c r="S20" s="1215"/>
      <c r="T20" s="1215"/>
      <c r="U20" s="1215"/>
      <c r="V20" s="1215"/>
      <c r="W20" s="1215"/>
      <c r="X20" s="1215"/>
      <c r="Y20" s="1215"/>
      <c r="Z20" s="1215"/>
      <c r="AA20" s="1215"/>
      <c r="AB20" s="1215"/>
      <c r="AC20" s="1215"/>
      <c r="AD20" s="1215"/>
      <c r="AE20" s="1215"/>
      <c r="AF20" s="1215"/>
      <c r="AG20" s="1215"/>
      <c r="AH20" s="1215"/>
      <c r="AI20" s="1215"/>
      <c r="AJ20" s="1215"/>
      <c r="AK20" s="1215"/>
      <c r="AL20" s="1215"/>
      <c r="AM20" s="1215"/>
      <c r="AN20" s="1215"/>
      <c r="AO20" s="1215"/>
      <c r="AP20" s="1215"/>
      <c r="AQ20" s="1215"/>
      <c r="AR20" s="1215"/>
      <c r="AS20" s="1215"/>
      <c r="AT20" s="1215"/>
      <c r="AU20" s="1215"/>
      <c r="AV20" s="1215"/>
      <c r="AW20" s="1215"/>
      <c r="AX20" s="1215"/>
      <c r="AY20" s="1215"/>
      <c r="AZ20" s="1216"/>
    </row>
    <row r="21" spans="2:52" ht="27.95" customHeight="1">
      <c r="B21" s="1258"/>
      <c r="C21" s="1259"/>
      <c r="D21" s="1259"/>
      <c r="E21" s="1259"/>
      <c r="F21" s="1259"/>
      <c r="G21" s="1259"/>
      <c r="H21" s="1259"/>
      <c r="I21" s="1259"/>
      <c r="J21" s="1259"/>
      <c r="K21" s="1259"/>
      <c r="L21" s="1260"/>
      <c r="M21" s="17"/>
      <c r="N21" s="1264"/>
      <c r="O21" s="1264"/>
      <c r="P21" s="1264"/>
      <c r="Q21" s="1264"/>
      <c r="R21" s="1264"/>
      <c r="S21" s="1264"/>
      <c r="T21" s="1264"/>
      <c r="U21" s="1264"/>
      <c r="V21" s="1264"/>
      <c r="W21" s="1264"/>
      <c r="X21" s="1264"/>
      <c r="Y21" s="1264"/>
      <c r="Z21" s="1264"/>
      <c r="AA21" s="1264"/>
      <c r="AB21" s="1264"/>
      <c r="AC21" s="1264"/>
      <c r="AD21" s="1264"/>
      <c r="AE21" s="1264"/>
      <c r="AF21" s="1175"/>
      <c r="AG21" s="1175"/>
      <c r="AH21" s="1210"/>
      <c r="AI21" s="1210"/>
      <c r="AJ21" s="1210"/>
      <c r="AK21" s="1210"/>
      <c r="AL21" s="1210"/>
      <c r="AM21" s="1210"/>
      <c r="AN21" s="1210"/>
      <c r="AO21" s="1210"/>
      <c r="AP21" s="1210"/>
      <c r="AQ21" s="1210"/>
      <c r="AR21" s="1210"/>
      <c r="AS21" s="1210"/>
      <c r="AT21" s="1210"/>
      <c r="AU21" s="1210"/>
      <c r="AV21" s="1210"/>
      <c r="AW21" s="1210"/>
      <c r="AX21" s="1210"/>
      <c r="AY21" s="1210"/>
      <c r="AZ21" s="18"/>
    </row>
    <row r="22" spans="2:52" ht="21" customHeight="1">
      <c r="B22" s="1261"/>
      <c r="C22" s="1262"/>
      <c r="D22" s="1262"/>
      <c r="E22" s="1262"/>
      <c r="F22" s="1262"/>
      <c r="G22" s="1262"/>
      <c r="H22" s="1262"/>
      <c r="I22" s="1262"/>
      <c r="J22" s="1262"/>
      <c r="K22" s="1262"/>
      <c r="L22" s="1263"/>
      <c r="M22" s="17"/>
      <c r="N22" s="1209" t="s">
        <v>17</v>
      </c>
      <c r="O22" s="1209"/>
      <c r="P22" s="1209"/>
      <c r="Q22" s="1209"/>
      <c r="R22" s="1209"/>
      <c r="S22" s="1209"/>
      <c r="T22" s="1209"/>
      <c r="U22" s="1209"/>
      <c r="V22" s="1209"/>
      <c r="W22" s="1209"/>
      <c r="X22" s="1209"/>
      <c r="Y22" s="1209"/>
      <c r="Z22" s="1209"/>
      <c r="AA22" s="1209"/>
      <c r="AB22" s="1209"/>
      <c r="AC22" s="1209"/>
      <c r="AD22" s="1209"/>
      <c r="AE22" s="1209"/>
      <c r="AF22" s="1176"/>
      <c r="AG22" s="1176"/>
      <c r="AH22" s="1209" t="s">
        <v>80</v>
      </c>
      <c r="AI22" s="1209"/>
      <c r="AJ22" s="1209"/>
      <c r="AK22" s="1209"/>
      <c r="AL22" s="1209"/>
      <c r="AM22" s="1209"/>
      <c r="AN22" s="1209"/>
      <c r="AO22" s="1209"/>
      <c r="AP22" s="1209"/>
      <c r="AQ22" s="1209"/>
      <c r="AR22" s="1209"/>
      <c r="AS22" s="1209"/>
      <c r="AT22" s="1209"/>
      <c r="AU22" s="1209"/>
      <c r="AV22" s="1209"/>
      <c r="AW22" s="1209"/>
      <c r="AX22" s="1209"/>
      <c r="AY22" s="1209"/>
      <c r="AZ22" s="18"/>
    </row>
    <row r="23" spans="2:52" ht="27.95" customHeight="1">
      <c r="B23" s="1261"/>
      <c r="C23" s="1262"/>
      <c r="D23" s="1262"/>
      <c r="E23" s="1262"/>
      <c r="F23" s="1262"/>
      <c r="G23" s="1262"/>
      <c r="H23" s="1262"/>
      <c r="I23" s="1262"/>
      <c r="J23" s="1262"/>
      <c r="K23" s="1262"/>
      <c r="L23" s="1263"/>
      <c r="M23" s="17"/>
      <c r="N23" s="1256"/>
      <c r="O23" s="1256"/>
      <c r="P23" s="1256"/>
      <c r="Q23" s="1256"/>
      <c r="R23" s="1256"/>
      <c r="S23" s="1256"/>
      <c r="T23" s="1256"/>
      <c r="U23" s="1256"/>
      <c r="V23" s="1256"/>
      <c r="W23" s="1256"/>
      <c r="X23" s="1256"/>
      <c r="Y23" s="1256"/>
      <c r="Z23" s="1256"/>
      <c r="AA23" s="1256"/>
      <c r="AB23" s="1256"/>
      <c r="AC23" s="1256"/>
      <c r="AD23" s="1256"/>
      <c r="AE23" s="1256"/>
      <c r="AF23" s="1176"/>
      <c r="AG23" s="1176"/>
      <c r="AH23" s="1257"/>
      <c r="AI23" s="1257"/>
      <c r="AJ23" s="1257"/>
      <c r="AK23" s="1257"/>
      <c r="AL23" s="1257"/>
      <c r="AM23" s="1257"/>
      <c r="AN23" s="1257"/>
      <c r="AO23" s="1257"/>
      <c r="AP23" s="1257"/>
      <c r="AQ23" s="1257"/>
      <c r="AR23" s="1257"/>
      <c r="AS23" s="1257"/>
      <c r="AT23" s="1257"/>
      <c r="AU23" s="1257"/>
      <c r="AV23" s="1257"/>
      <c r="AW23" s="1257"/>
      <c r="AX23" s="1257"/>
      <c r="AY23" s="1257"/>
      <c r="AZ23" s="18"/>
    </row>
    <row r="24" spans="2:52" ht="21" customHeight="1">
      <c r="B24" s="1261"/>
      <c r="C24" s="1262"/>
      <c r="D24" s="1262"/>
      <c r="E24" s="1262"/>
      <c r="F24" s="1262"/>
      <c r="G24" s="1262"/>
      <c r="H24" s="1262"/>
      <c r="I24" s="1262"/>
      <c r="J24" s="1262"/>
      <c r="K24" s="1262"/>
      <c r="L24" s="1263"/>
      <c r="M24" s="102"/>
      <c r="N24" s="1157" t="s">
        <v>17</v>
      </c>
      <c r="O24" s="1157"/>
      <c r="P24" s="1157"/>
      <c r="Q24" s="1157"/>
      <c r="R24" s="1157"/>
      <c r="S24" s="1157"/>
      <c r="T24" s="1157"/>
      <c r="U24" s="1157"/>
      <c r="V24" s="1157"/>
      <c r="W24" s="1157"/>
      <c r="X24" s="1157"/>
      <c r="Y24" s="1157"/>
      <c r="Z24" s="1157"/>
      <c r="AA24" s="1157"/>
      <c r="AB24" s="1157"/>
      <c r="AC24" s="1157"/>
      <c r="AD24" s="1157"/>
      <c r="AE24" s="1157"/>
      <c r="AF24" s="1176"/>
      <c r="AG24" s="1176"/>
      <c r="AH24" s="1157" t="s">
        <v>81</v>
      </c>
      <c r="AI24" s="1157"/>
      <c r="AJ24" s="1157"/>
      <c r="AK24" s="1157"/>
      <c r="AL24" s="1157"/>
      <c r="AM24" s="1157"/>
      <c r="AN24" s="1157"/>
      <c r="AO24" s="1157"/>
      <c r="AP24" s="1157"/>
      <c r="AQ24" s="1157"/>
      <c r="AR24" s="1157"/>
      <c r="AS24" s="1157"/>
      <c r="AT24" s="1157"/>
      <c r="AU24" s="1157"/>
      <c r="AV24" s="1157"/>
      <c r="AW24" s="1157"/>
      <c r="AX24" s="1157"/>
      <c r="AY24" s="1157"/>
      <c r="AZ24" s="103"/>
    </row>
    <row r="25" spans="2:52" ht="18" customHeight="1">
      <c r="B25" s="1180" t="s">
        <v>83</v>
      </c>
      <c r="C25" s="1181"/>
      <c r="D25" s="1181"/>
      <c r="E25" s="1181"/>
      <c r="F25" s="1181"/>
      <c r="G25" s="1181"/>
      <c r="H25" s="1181"/>
      <c r="I25" s="1181"/>
      <c r="J25" s="1181"/>
      <c r="K25" s="1181"/>
      <c r="L25" s="1182"/>
      <c r="M25" s="1190" t="s">
        <v>84</v>
      </c>
      <c r="N25" s="1191"/>
      <c r="O25" s="1191"/>
      <c r="P25" s="1191"/>
      <c r="Q25" s="1191"/>
      <c r="R25" s="1191"/>
      <c r="S25" s="1191"/>
      <c r="T25" s="1191"/>
      <c r="U25" s="1191"/>
      <c r="V25" s="1191"/>
      <c r="W25" s="1191"/>
      <c r="X25" s="1191"/>
      <c r="Y25" s="1191"/>
      <c r="Z25" s="1191"/>
      <c r="AA25" s="1191"/>
      <c r="AB25" s="1191"/>
      <c r="AC25" s="1191"/>
      <c r="AD25" s="1191"/>
      <c r="AE25" s="1191"/>
      <c r="AF25" s="1191"/>
      <c r="AG25" s="1191"/>
      <c r="AH25" s="1191"/>
      <c r="AI25" s="1191"/>
      <c r="AJ25" s="1191"/>
      <c r="AK25" s="1191"/>
      <c r="AL25" s="1191"/>
      <c r="AM25" s="1191"/>
      <c r="AN25" s="1191"/>
      <c r="AO25" s="1191"/>
      <c r="AP25" s="1191"/>
      <c r="AQ25" s="1191"/>
      <c r="AR25" s="1191"/>
      <c r="AS25" s="1191"/>
      <c r="AT25" s="1191"/>
      <c r="AU25" s="1191"/>
      <c r="AV25" s="1191"/>
      <c r="AW25" s="1191"/>
      <c r="AX25" s="1191"/>
      <c r="AY25" s="1191"/>
      <c r="AZ25" s="1192"/>
    </row>
    <row r="26" spans="2:52" ht="18" customHeight="1">
      <c r="B26" s="1169" t="s">
        <v>82</v>
      </c>
      <c r="C26" s="1170"/>
      <c r="D26" s="1170"/>
      <c r="E26" s="1170"/>
      <c r="F26" s="1170"/>
      <c r="G26" s="1170"/>
      <c r="H26" s="1170"/>
      <c r="I26" s="1170"/>
      <c r="J26" s="1170"/>
      <c r="K26" s="1170"/>
      <c r="L26" s="1171"/>
      <c r="M26" s="1214" t="s">
        <v>85</v>
      </c>
      <c r="N26" s="1215"/>
      <c r="O26" s="1215"/>
      <c r="P26" s="1215"/>
      <c r="Q26" s="1215"/>
      <c r="R26" s="1215"/>
      <c r="S26" s="1215"/>
      <c r="T26" s="1215"/>
      <c r="U26" s="1215"/>
      <c r="V26" s="1215"/>
      <c r="W26" s="1215"/>
      <c r="X26" s="1215"/>
      <c r="Y26" s="1215"/>
      <c r="Z26" s="1215"/>
      <c r="AA26" s="1215"/>
      <c r="AB26" s="1215"/>
      <c r="AC26" s="1215"/>
      <c r="AD26" s="1215"/>
      <c r="AE26" s="1215"/>
      <c r="AF26" s="1215"/>
      <c r="AG26" s="1215"/>
      <c r="AH26" s="1215"/>
      <c r="AI26" s="1215"/>
      <c r="AJ26" s="1215"/>
      <c r="AK26" s="1215"/>
      <c r="AL26" s="1215"/>
      <c r="AM26" s="1215"/>
      <c r="AN26" s="1215"/>
      <c r="AO26" s="1215"/>
      <c r="AP26" s="1215"/>
      <c r="AQ26" s="1215"/>
      <c r="AR26" s="1215"/>
      <c r="AS26" s="1215"/>
      <c r="AT26" s="1215"/>
      <c r="AU26" s="1215"/>
      <c r="AV26" s="1215"/>
      <c r="AW26" s="1215"/>
      <c r="AX26" s="1215"/>
      <c r="AY26" s="1215"/>
      <c r="AZ26" s="1216"/>
    </row>
    <row r="27" spans="2:52" ht="30" customHeight="1">
      <c r="B27" s="1172"/>
      <c r="C27" s="1173"/>
      <c r="D27" s="1173"/>
      <c r="E27" s="1173"/>
      <c r="F27" s="1173"/>
      <c r="G27" s="1173"/>
      <c r="H27" s="1173"/>
      <c r="I27" s="1173"/>
      <c r="J27" s="1173"/>
      <c r="K27" s="1173"/>
      <c r="L27" s="1174"/>
      <c r="M27" s="17"/>
      <c r="N27" s="1275"/>
      <c r="O27" s="1264"/>
      <c r="P27" s="1264"/>
      <c r="Q27" s="1264"/>
      <c r="R27" s="1264"/>
      <c r="S27" s="1264"/>
      <c r="T27" s="1264"/>
      <c r="U27" s="1264"/>
      <c r="V27" s="1264"/>
      <c r="W27" s="1264"/>
      <c r="X27" s="1264"/>
      <c r="Y27" s="1264"/>
      <c r="Z27" s="1264"/>
      <c r="AA27" s="1264"/>
      <c r="AB27" s="1264"/>
      <c r="AC27" s="1264"/>
      <c r="AD27" s="1264"/>
      <c r="AE27" s="1264"/>
      <c r="AF27" s="1175"/>
      <c r="AG27" s="1175"/>
      <c r="AH27" s="1210"/>
      <c r="AI27" s="1210"/>
      <c r="AJ27" s="1210"/>
      <c r="AK27" s="1210"/>
      <c r="AL27" s="1210"/>
      <c r="AM27" s="1210"/>
      <c r="AN27" s="1210"/>
      <c r="AO27" s="1210"/>
      <c r="AP27" s="1210"/>
      <c r="AQ27" s="1210"/>
      <c r="AR27" s="1210"/>
      <c r="AS27" s="1210"/>
      <c r="AT27" s="1210"/>
      <c r="AU27" s="1210"/>
      <c r="AV27" s="1210"/>
      <c r="AW27" s="1210"/>
      <c r="AX27" s="1210"/>
      <c r="AY27" s="1210"/>
      <c r="AZ27" s="18"/>
    </row>
    <row r="28" spans="2:52" ht="21" customHeight="1">
      <c r="B28" s="1172"/>
      <c r="C28" s="1173"/>
      <c r="D28" s="1173"/>
      <c r="E28" s="1173"/>
      <c r="F28" s="1173"/>
      <c r="G28" s="1173"/>
      <c r="H28" s="1173"/>
      <c r="I28" s="1173"/>
      <c r="J28" s="1173"/>
      <c r="K28" s="1173"/>
      <c r="L28" s="1174"/>
      <c r="M28" s="102"/>
      <c r="N28" s="1157" t="s">
        <v>17</v>
      </c>
      <c r="O28" s="1157"/>
      <c r="P28" s="1157"/>
      <c r="Q28" s="1157"/>
      <c r="R28" s="1157"/>
      <c r="S28" s="1157"/>
      <c r="T28" s="1157"/>
      <c r="U28" s="1157"/>
      <c r="V28" s="1157"/>
      <c r="W28" s="1157"/>
      <c r="X28" s="1157"/>
      <c r="Y28" s="1157"/>
      <c r="Z28" s="1157"/>
      <c r="AA28" s="1157"/>
      <c r="AB28" s="1157"/>
      <c r="AC28" s="1157"/>
      <c r="AD28" s="1157"/>
      <c r="AE28" s="1157"/>
      <c r="AF28" s="1176"/>
      <c r="AG28" s="1176"/>
      <c r="AH28" s="1157" t="s">
        <v>81</v>
      </c>
      <c r="AI28" s="1157"/>
      <c r="AJ28" s="1157"/>
      <c r="AK28" s="1157"/>
      <c r="AL28" s="1157"/>
      <c r="AM28" s="1157"/>
      <c r="AN28" s="1157"/>
      <c r="AO28" s="1157"/>
      <c r="AP28" s="1157"/>
      <c r="AQ28" s="1157"/>
      <c r="AR28" s="1157"/>
      <c r="AS28" s="1157"/>
      <c r="AT28" s="1157"/>
      <c r="AU28" s="1157"/>
      <c r="AV28" s="1157"/>
      <c r="AW28" s="1157"/>
      <c r="AX28" s="1157"/>
      <c r="AY28" s="1157"/>
      <c r="AZ28" s="103"/>
    </row>
    <row r="29" spans="2:52" ht="21" customHeight="1">
      <c r="B29" s="1240" t="s">
        <v>28</v>
      </c>
      <c r="C29" s="1241"/>
      <c r="D29" s="1241"/>
      <c r="E29" s="1241"/>
      <c r="F29" s="1241"/>
      <c r="G29" s="1241"/>
      <c r="H29" s="1241"/>
      <c r="I29" s="1241"/>
      <c r="J29" s="1241"/>
      <c r="K29" s="1241"/>
      <c r="L29" s="1242"/>
      <c r="M29" s="1265"/>
      <c r="N29" s="1266"/>
      <c r="O29" s="1266"/>
      <c r="P29" s="1266"/>
      <c r="Q29" s="1266"/>
      <c r="R29" s="1266"/>
      <c r="S29" s="1266"/>
      <c r="T29" s="1266"/>
      <c r="U29" s="1266"/>
      <c r="V29" s="1266"/>
      <c r="W29" s="1266"/>
      <c r="X29" s="1266"/>
      <c r="Y29" s="1266"/>
      <c r="Z29" s="1266"/>
      <c r="AA29" s="1266"/>
      <c r="AB29" s="1266"/>
      <c r="AC29" s="1266"/>
      <c r="AD29" s="1266"/>
      <c r="AE29" s="1266"/>
      <c r="AF29" s="1266"/>
      <c r="AG29" s="1266"/>
      <c r="AH29" s="1266"/>
      <c r="AI29" s="1266"/>
      <c r="AJ29" s="1266"/>
      <c r="AK29" s="1266"/>
      <c r="AL29" s="1266"/>
      <c r="AM29" s="1266"/>
      <c r="AN29" s="1266"/>
      <c r="AO29" s="1266"/>
      <c r="AP29" s="1266"/>
      <c r="AQ29" s="1266"/>
      <c r="AR29" s="1266"/>
      <c r="AS29" s="1266"/>
      <c r="AT29" s="1266"/>
      <c r="AU29" s="1266"/>
      <c r="AV29" s="1266"/>
      <c r="AW29" s="1266"/>
      <c r="AX29" s="1266"/>
      <c r="AY29" s="1266"/>
      <c r="AZ29" s="1267"/>
    </row>
    <row r="30" spans="2:52" ht="21" customHeight="1">
      <c r="B30" s="1166"/>
      <c r="C30" s="1167"/>
      <c r="D30" s="1167"/>
      <c r="E30" s="1167"/>
      <c r="F30" s="1167"/>
      <c r="G30" s="1167"/>
      <c r="H30" s="1167"/>
      <c r="I30" s="1167"/>
      <c r="J30" s="1167"/>
      <c r="K30" s="1167"/>
      <c r="L30" s="1168"/>
      <c r="M30" s="1272"/>
      <c r="N30" s="1273"/>
      <c r="O30" s="1273"/>
      <c r="P30" s="1273"/>
      <c r="Q30" s="1273"/>
      <c r="R30" s="1273"/>
      <c r="S30" s="1273"/>
      <c r="T30" s="1273"/>
      <c r="U30" s="1273"/>
      <c r="V30" s="1273"/>
      <c r="W30" s="1273"/>
      <c r="X30" s="1273"/>
      <c r="Y30" s="1273"/>
      <c r="Z30" s="1273"/>
      <c r="AA30" s="1273"/>
      <c r="AB30" s="1273"/>
      <c r="AC30" s="1273"/>
      <c r="AD30" s="1273"/>
      <c r="AE30" s="1273"/>
      <c r="AF30" s="1273"/>
      <c r="AG30" s="1273"/>
      <c r="AH30" s="1273"/>
      <c r="AI30" s="1273"/>
      <c r="AJ30" s="1273"/>
      <c r="AK30" s="1273"/>
      <c r="AL30" s="1273"/>
      <c r="AM30" s="1273"/>
      <c r="AN30" s="1273"/>
      <c r="AO30" s="1273"/>
      <c r="AP30" s="1273"/>
      <c r="AQ30" s="1273"/>
      <c r="AR30" s="1273"/>
      <c r="AS30" s="1273"/>
      <c r="AT30" s="1273"/>
      <c r="AU30" s="1273"/>
      <c r="AV30" s="1273"/>
      <c r="AW30" s="1273"/>
      <c r="AX30" s="1273"/>
      <c r="AY30" s="1273"/>
      <c r="AZ30" s="1274"/>
    </row>
    <row r="31" spans="2:52" ht="23.25" customHeight="1">
      <c r="B31" s="1240" t="s">
        <v>86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2"/>
      <c r="M31" s="1251"/>
      <c r="N31" s="1243" t="s">
        <v>249</v>
      </c>
      <c r="O31" s="1243"/>
      <c r="P31" s="1243"/>
      <c r="Q31" s="1243"/>
      <c r="R31" s="1243"/>
      <c r="S31" s="1243"/>
      <c r="T31" s="1243"/>
      <c r="U31" s="1243"/>
      <c r="V31" s="1243"/>
      <c r="W31" s="1243"/>
      <c r="X31" s="1243"/>
      <c r="Y31" s="1243"/>
      <c r="Z31" s="1243"/>
      <c r="AA31" s="1243"/>
      <c r="AB31" s="1243"/>
      <c r="AC31" s="1243"/>
      <c r="AD31" s="1243"/>
      <c r="AE31" s="1243"/>
      <c r="AF31" s="1243"/>
      <c r="AG31" s="1243"/>
      <c r="AH31" s="1243"/>
      <c r="AI31" s="1243"/>
      <c r="AJ31" s="1243"/>
      <c r="AK31" s="1243"/>
      <c r="AL31" s="1243"/>
      <c r="AM31" s="1243"/>
      <c r="AN31" s="1243"/>
      <c r="AO31" s="1243"/>
      <c r="AP31" s="1243"/>
      <c r="AQ31" s="1243"/>
      <c r="AR31" s="1243"/>
      <c r="AS31" s="1243"/>
      <c r="AT31" s="1243"/>
      <c r="AU31" s="1243"/>
      <c r="AV31" s="1243"/>
      <c r="AW31" s="1243"/>
      <c r="AX31" s="1243"/>
      <c r="AY31" s="1243"/>
      <c r="AZ31" s="1254"/>
    </row>
    <row r="32" spans="2:52" ht="23.25" customHeight="1">
      <c r="B32" s="1245"/>
      <c r="C32" s="1246"/>
      <c r="D32" s="1246"/>
      <c r="E32" s="1246"/>
      <c r="F32" s="1246"/>
      <c r="G32" s="1246"/>
      <c r="H32" s="1246"/>
      <c r="I32" s="1246"/>
      <c r="J32" s="1246"/>
      <c r="K32" s="1246"/>
      <c r="L32" s="1247"/>
      <c r="M32" s="1251"/>
      <c r="N32" s="1243"/>
      <c r="O32" s="1243"/>
      <c r="P32" s="1243"/>
      <c r="Q32" s="1243"/>
      <c r="R32" s="1243"/>
      <c r="S32" s="1243"/>
      <c r="T32" s="1243"/>
      <c r="U32" s="1243"/>
      <c r="V32" s="1243"/>
      <c r="W32" s="1243"/>
      <c r="X32" s="1243"/>
      <c r="Y32" s="1243"/>
      <c r="Z32" s="1243"/>
      <c r="AA32" s="1243"/>
      <c r="AB32" s="1243"/>
      <c r="AC32" s="1243"/>
      <c r="AD32" s="1243"/>
      <c r="AE32" s="1243"/>
      <c r="AF32" s="1243"/>
      <c r="AG32" s="1243"/>
      <c r="AH32" s="1243"/>
      <c r="AI32" s="1243"/>
      <c r="AJ32" s="1243"/>
      <c r="AK32" s="1243"/>
      <c r="AL32" s="1243"/>
      <c r="AM32" s="1243"/>
      <c r="AN32" s="1243"/>
      <c r="AO32" s="1243"/>
      <c r="AP32" s="1243"/>
      <c r="AQ32" s="1243"/>
      <c r="AR32" s="1243"/>
      <c r="AS32" s="1243"/>
      <c r="AT32" s="1243"/>
      <c r="AU32" s="1243"/>
      <c r="AV32" s="1243"/>
      <c r="AW32" s="1243"/>
      <c r="AX32" s="1243"/>
      <c r="AY32" s="1243"/>
      <c r="AZ32" s="1254"/>
    </row>
    <row r="33" spans="2:52" ht="23.25" customHeight="1">
      <c r="B33" s="1245"/>
      <c r="C33" s="1246"/>
      <c r="D33" s="1246"/>
      <c r="E33" s="1246"/>
      <c r="F33" s="1246"/>
      <c r="G33" s="1246"/>
      <c r="H33" s="1246"/>
      <c r="I33" s="1246"/>
      <c r="J33" s="1246"/>
      <c r="K33" s="1246"/>
      <c r="L33" s="1247"/>
      <c r="M33" s="1251"/>
      <c r="N33" s="1243"/>
      <c r="O33" s="1243"/>
      <c r="P33" s="1243"/>
      <c r="Q33" s="1243"/>
      <c r="R33" s="1243"/>
      <c r="S33" s="1243"/>
      <c r="T33" s="1243"/>
      <c r="U33" s="1243"/>
      <c r="V33" s="1243"/>
      <c r="W33" s="1243"/>
      <c r="X33" s="1243"/>
      <c r="Y33" s="1243"/>
      <c r="Z33" s="1243"/>
      <c r="AA33" s="1243"/>
      <c r="AB33" s="1243"/>
      <c r="AC33" s="1243"/>
      <c r="AD33" s="1243"/>
      <c r="AE33" s="1243"/>
      <c r="AF33" s="1243"/>
      <c r="AG33" s="1243"/>
      <c r="AH33" s="1243"/>
      <c r="AI33" s="1243"/>
      <c r="AJ33" s="1243"/>
      <c r="AK33" s="1243"/>
      <c r="AL33" s="1243"/>
      <c r="AM33" s="1243"/>
      <c r="AN33" s="1243"/>
      <c r="AO33" s="1243"/>
      <c r="AP33" s="1243"/>
      <c r="AQ33" s="1243"/>
      <c r="AR33" s="1243"/>
      <c r="AS33" s="1243"/>
      <c r="AT33" s="1243"/>
      <c r="AU33" s="1243"/>
      <c r="AV33" s="1243"/>
      <c r="AW33" s="1243"/>
      <c r="AX33" s="1243"/>
      <c r="AY33" s="1243"/>
      <c r="AZ33" s="1254"/>
    </row>
    <row r="34" spans="2:52" ht="6.75" customHeight="1">
      <c r="B34" s="1245"/>
      <c r="C34" s="1246"/>
      <c r="D34" s="1246"/>
      <c r="E34" s="1246"/>
      <c r="F34" s="1246"/>
      <c r="G34" s="1246"/>
      <c r="H34" s="1246"/>
      <c r="I34" s="1246"/>
      <c r="J34" s="1246"/>
      <c r="K34" s="1246"/>
      <c r="L34" s="1247"/>
      <c r="M34" s="1252"/>
      <c r="N34" s="1244"/>
      <c r="O34" s="1244"/>
      <c r="P34" s="1244"/>
      <c r="Q34" s="1244"/>
      <c r="R34" s="1244"/>
      <c r="S34" s="1244"/>
      <c r="T34" s="1244"/>
      <c r="U34" s="1244"/>
      <c r="V34" s="1244"/>
      <c r="W34" s="1244"/>
      <c r="X34" s="1244"/>
      <c r="Y34" s="1244"/>
      <c r="Z34" s="1244"/>
      <c r="AA34" s="1244"/>
      <c r="AB34" s="1244"/>
      <c r="AC34" s="1244"/>
      <c r="AD34" s="1244"/>
      <c r="AE34" s="1244"/>
      <c r="AF34" s="1244"/>
      <c r="AG34" s="1244"/>
      <c r="AH34" s="1244"/>
      <c r="AI34" s="1244"/>
      <c r="AJ34" s="1244"/>
      <c r="AK34" s="1244"/>
      <c r="AL34" s="1244"/>
      <c r="AM34" s="1244"/>
      <c r="AN34" s="1244"/>
      <c r="AO34" s="1244"/>
      <c r="AP34" s="1244"/>
      <c r="AQ34" s="1244"/>
      <c r="AR34" s="1244"/>
      <c r="AS34" s="1244"/>
      <c r="AT34" s="1244"/>
      <c r="AU34" s="1244"/>
      <c r="AV34" s="1244"/>
      <c r="AW34" s="1244"/>
      <c r="AX34" s="1244"/>
      <c r="AY34" s="1244"/>
      <c r="AZ34" s="1255"/>
    </row>
    <row r="35" spans="2:52" ht="27.95" customHeight="1">
      <c r="B35" s="1245"/>
      <c r="C35" s="1246"/>
      <c r="D35" s="1246"/>
      <c r="E35" s="1246"/>
      <c r="F35" s="1246"/>
      <c r="G35" s="1246"/>
      <c r="H35" s="1246"/>
      <c r="I35" s="1246"/>
      <c r="J35" s="1246"/>
      <c r="K35" s="1246"/>
      <c r="L35" s="1247"/>
      <c r="M35" s="17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1268"/>
      <c r="AG35" s="1268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8"/>
    </row>
    <row r="36" spans="2:52" ht="21" customHeight="1" thickBot="1">
      <c r="B36" s="1248"/>
      <c r="C36" s="1249"/>
      <c r="D36" s="1249"/>
      <c r="E36" s="1249"/>
      <c r="F36" s="1249"/>
      <c r="G36" s="1249"/>
      <c r="H36" s="1249"/>
      <c r="I36" s="1249"/>
      <c r="J36" s="1249"/>
      <c r="K36" s="1249"/>
      <c r="L36" s="1250"/>
      <c r="M36" s="15"/>
      <c r="N36" s="1253" t="s">
        <v>17</v>
      </c>
      <c r="O36" s="1253"/>
      <c r="P36" s="1253"/>
      <c r="Q36" s="1253"/>
      <c r="R36" s="1253"/>
      <c r="S36" s="1253"/>
      <c r="T36" s="1253"/>
      <c r="U36" s="1253"/>
      <c r="V36" s="1253"/>
      <c r="W36" s="1253"/>
      <c r="X36" s="1253"/>
      <c r="Y36" s="1253"/>
      <c r="Z36" s="1253"/>
      <c r="AA36" s="1253"/>
      <c r="AB36" s="1253"/>
      <c r="AC36" s="1253"/>
      <c r="AD36" s="1253"/>
      <c r="AE36" s="1253"/>
      <c r="AF36" s="1269"/>
      <c r="AG36" s="1269"/>
      <c r="AH36" s="1253" t="s">
        <v>87</v>
      </c>
      <c r="AI36" s="1253"/>
      <c r="AJ36" s="1253"/>
      <c r="AK36" s="1253"/>
      <c r="AL36" s="1253"/>
      <c r="AM36" s="1253"/>
      <c r="AN36" s="1253"/>
      <c r="AO36" s="1253"/>
      <c r="AP36" s="1253"/>
      <c r="AQ36" s="1253"/>
      <c r="AR36" s="1253"/>
      <c r="AS36" s="1253"/>
      <c r="AT36" s="1253"/>
      <c r="AU36" s="1253"/>
      <c r="AV36" s="1253"/>
      <c r="AW36" s="1253"/>
      <c r="AX36" s="1253"/>
      <c r="AY36" s="1253"/>
      <c r="AZ36" s="16"/>
    </row>
  </sheetData>
  <sheetProtection password="CAAF" sheet="1" objects="1" scenarios="1" selectLockedCells="1"/>
  <mergeCells count="112">
    <mergeCell ref="AM16:AN16"/>
    <mergeCell ref="AO16:AX16"/>
    <mergeCell ref="AY16:AZ16"/>
    <mergeCell ref="AE14:AF14"/>
    <mergeCell ref="AY14:AZ14"/>
    <mergeCell ref="AW14:AX14"/>
    <mergeCell ref="M14:AD14"/>
    <mergeCell ref="AH14:AV14"/>
    <mergeCell ref="M15:N15"/>
    <mergeCell ref="AY15:AZ15"/>
    <mergeCell ref="O15:AX15"/>
    <mergeCell ref="B1:AV1"/>
    <mergeCell ref="Z6:AK6"/>
    <mergeCell ref="AM6:AN6"/>
    <mergeCell ref="AX3:AZ3"/>
    <mergeCell ref="Z4:AZ4"/>
    <mergeCell ref="AB5:AE5"/>
    <mergeCell ref="B6:L6"/>
    <mergeCell ref="B5:L5"/>
    <mergeCell ref="AG5:AZ5"/>
    <mergeCell ref="AP6:AZ6"/>
    <mergeCell ref="B2:AZ2"/>
    <mergeCell ref="M5:X5"/>
    <mergeCell ref="M6:X6"/>
    <mergeCell ref="B3:P3"/>
    <mergeCell ref="B4:L4"/>
    <mergeCell ref="R3:X3"/>
    <mergeCell ref="Y3:AR3"/>
    <mergeCell ref="M4:X4"/>
    <mergeCell ref="Y5:Z5"/>
    <mergeCell ref="AS3:AV3"/>
    <mergeCell ref="B31:L31"/>
    <mergeCell ref="N31:AY34"/>
    <mergeCell ref="B32:L36"/>
    <mergeCell ref="M31:M34"/>
    <mergeCell ref="N36:AE36"/>
    <mergeCell ref="AH36:AY36"/>
    <mergeCell ref="AZ31:AZ34"/>
    <mergeCell ref="M26:AZ26"/>
    <mergeCell ref="N23:AE23"/>
    <mergeCell ref="AH23:AY23"/>
    <mergeCell ref="AH24:AY24"/>
    <mergeCell ref="N24:AE24"/>
    <mergeCell ref="B21:L24"/>
    <mergeCell ref="N21:AE21"/>
    <mergeCell ref="N22:AE22"/>
    <mergeCell ref="B29:L29"/>
    <mergeCell ref="M29:AZ29"/>
    <mergeCell ref="AF35:AG35"/>
    <mergeCell ref="AF36:AG36"/>
    <mergeCell ref="N35:AE35"/>
    <mergeCell ref="AH35:AY35"/>
    <mergeCell ref="M30:AZ30"/>
    <mergeCell ref="N27:AE27"/>
    <mergeCell ref="AH27:AY27"/>
    <mergeCell ref="B17:L17"/>
    <mergeCell ref="AH22:AY22"/>
    <mergeCell ref="AH21:AY21"/>
    <mergeCell ref="M19:AZ19"/>
    <mergeCell ref="M20:AZ20"/>
    <mergeCell ref="M17:AZ17"/>
    <mergeCell ref="M11:AX11"/>
    <mergeCell ref="B11:L11"/>
    <mergeCell ref="AY11:AZ11"/>
    <mergeCell ref="M12:N12"/>
    <mergeCell ref="B14:L15"/>
    <mergeCell ref="O12:S12"/>
    <mergeCell ref="T12:U12"/>
    <mergeCell ref="V12:Z12"/>
    <mergeCell ref="AA12:AB12"/>
    <mergeCell ref="AC12:AG12"/>
    <mergeCell ref="M13:N13"/>
    <mergeCell ref="O13:Z13"/>
    <mergeCell ref="AA13:AB13"/>
    <mergeCell ref="AC13:AZ13"/>
    <mergeCell ref="M16:N16"/>
    <mergeCell ref="O16:Y16"/>
    <mergeCell ref="Z16:AA16"/>
    <mergeCell ref="AB16:AL16"/>
    <mergeCell ref="AH12:AZ12"/>
    <mergeCell ref="M9:N10"/>
    <mergeCell ref="O9:X9"/>
    <mergeCell ref="Y9:Z9"/>
    <mergeCell ref="AA9:AX9"/>
    <mergeCell ref="AY9:AZ9"/>
    <mergeCell ref="O10:X10"/>
    <mergeCell ref="Y10:AG10"/>
    <mergeCell ref="AI10:AX10"/>
    <mergeCell ref="N28:AE28"/>
    <mergeCell ref="AH28:AY28"/>
    <mergeCell ref="AY10:AZ10"/>
    <mergeCell ref="B7:L7"/>
    <mergeCell ref="M7:X7"/>
    <mergeCell ref="AS7:AY7"/>
    <mergeCell ref="B18:L18"/>
    <mergeCell ref="M18:AZ18"/>
    <mergeCell ref="B30:L30"/>
    <mergeCell ref="B26:L28"/>
    <mergeCell ref="AF21:AG24"/>
    <mergeCell ref="AF27:AG28"/>
    <mergeCell ref="Z7:AQ7"/>
    <mergeCell ref="B19:L19"/>
    <mergeCell ref="B12:L12"/>
    <mergeCell ref="B20:L20"/>
    <mergeCell ref="B25:L25"/>
    <mergeCell ref="B8:L8"/>
    <mergeCell ref="B9:L9"/>
    <mergeCell ref="B10:L10"/>
    <mergeCell ref="M25:AZ25"/>
    <mergeCell ref="B13:L13"/>
    <mergeCell ref="B16:L16"/>
    <mergeCell ref="M8:AZ8"/>
  </mergeCells>
  <phoneticPr fontId="4" type="noConversion"/>
  <dataValidations count="5">
    <dataValidation allowBlank="1" showErrorMessage="1" sqref="Z6:AK6 R3:X3 AS7:AY7 AS3:AU3 AX3:AZ3"/>
    <dataValidation type="whole" allowBlank="1" showInputMessage="1" showErrorMessage="1" sqref="AM6:AN6">
      <formula1>1</formula1>
      <formula2>99</formula2>
    </dataValidation>
    <dataValidation type="textLength" operator="lessThanOrEqual" allowBlank="1" showInputMessage="1" showErrorMessage="1" errorTitle="Fehleingabe" error="Bitte max. 15 Zeicheneingeben!" promptTitle="Angabe Marktpartner-ID" prompt="Hier bitte ggf. die Marktpartneridentifikationsnummer des anderen Messstellenbetreibers gemäß Messstellenrahmenvertrag, falls abweichend von der in der Anmeldung aufgeführten, eingeben!" sqref="AI10:AX10">
      <formula1>15</formula1>
    </dataValidation>
    <dataValidation type="whole" allowBlank="1" showInputMessage="1" showErrorMessage="1" promptTitle="Messkonzept vereinbart" prompt="Hier bitte die Nummer des vereinbarten Messkonzeptes gemäß VDE-AR-N eintragen! Falls kein Messkonzept passt, bitte freilassen." sqref="AW14:AX14">
      <formula1>0</formula1>
      <formula2>7</formula2>
    </dataValidation>
    <dataValidation operator="lessThanOrEqual" allowBlank="1" showInputMessage="1" showErrorMessage="1" errorTitle="Fehleingabe" sqref="Z7:AR7"/>
  </dataValidations>
  <pageMargins left="0.78740157480314965" right="0.59055118110236227" top="0.98425196850393704" bottom="0.39370078740157483" header="0.39370078740157483" footer="0.39370078740157483"/>
  <pageSetup paperSize="9" orientation="portrait" r:id="rId1"/>
  <headerFooter alignWithMargins="0">
    <oddHeader>&amp;R&amp;G</oddHeader>
    <oddFooter>&amp;L&amp;8 * auf Basis der VDE-AR-N 4110:2018-11&amp;C&amp;9Stand 11/2018&amp;R&amp;"Arial,Kursiv"&amp;9Öffentlich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83" r:id="rId5" name="Option Button 139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8</xdr:row>
                    <xdr:rowOff>9525</xdr:rowOff>
                  </from>
                  <to>
                    <xdr:col>14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6" name="Option Button 140">
              <controlPr defaultSize="0" autoFill="0" autoLine="0" autoPict="0" altText="">
                <anchor moveWithCells="1">
                  <from>
                    <xdr:col>24</xdr:col>
                    <xdr:colOff>0</xdr:colOff>
                    <xdr:row>8</xdr:row>
                    <xdr:rowOff>0</xdr:rowOff>
                  </from>
                  <to>
                    <xdr:col>26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7" name="Group Box 151">
              <controlPr defaultSize="0" print="0" autoFill="0" autoPict="0">
                <anchor moveWithCells="1">
                  <from>
                    <xdr:col>12</xdr:col>
                    <xdr:colOff>0</xdr:colOff>
                    <xdr:row>11</xdr:row>
                    <xdr:rowOff>0</xdr:rowOff>
                  </from>
                  <to>
                    <xdr:col>33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8" name="Option Button 152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11</xdr:row>
                    <xdr:rowOff>9525</xdr:rowOff>
                  </from>
                  <to>
                    <xdr:col>13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" name="Option Button 153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11</xdr:row>
                    <xdr:rowOff>9525</xdr:rowOff>
                  </from>
                  <to>
                    <xdr:col>20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10" name="Option Button 154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11</xdr:row>
                    <xdr:rowOff>9525</xdr:rowOff>
                  </from>
                  <to>
                    <xdr:col>27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1" name="Group Box 156">
              <controlPr defaultSize="0" print="0" autoFill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51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2" name="Option Button 157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12</xdr:row>
                    <xdr:rowOff>9525</xdr:rowOff>
                  </from>
                  <to>
                    <xdr:col>13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13" name="Option Button 158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12</xdr:row>
                    <xdr:rowOff>9525</xdr:rowOff>
                  </from>
                  <to>
                    <xdr:col>27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4" name="Check Box 159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5" name="Group Box 160">
              <controlPr defaultSize="0" print="0" autoFill="0" autoPict="0">
                <anchor moveWithCells="1">
                  <from>
                    <xdr:col>12</xdr:col>
                    <xdr:colOff>0</xdr:colOff>
                    <xdr:row>15</xdr:row>
                    <xdr:rowOff>0</xdr:rowOff>
                  </from>
                  <to>
                    <xdr:col>50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6" name="Option Button 161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15</xdr:row>
                    <xdr:rowOff>9525</xdr:rowOff>
                  </from>
                  <to>
                    <xdr:col>14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7" name="Option Button 162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15</xdr:row>
                    <xdr:rowOff>9525</xdr:rowOff>
                  </from>
                  <to>
                    <xdr:col>27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8" name="Option Button 163">
              <controlPr defaultSize="0" autoFill="0" autoLine="0" autoPict="0">
                <anchor moveWithCells="1" sizeWithCells="1">
                  <from>
                    <xdr:col>38</xdr:col>
                    <xdr:colOff>0</xdr:colOff>
                    <xdr:row>15</xdr:row>
                    <xdr:rowOff>9525</xdr:rowOff>
                  </from>
                  <to>
                    <xdr:col>40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 enableFormatConditionsCalculation="0">
    <tabColor rgb="FF00FF00"/>
  </sheetPr>
  <dimension ref="B1:BG73"/>
  <sheetViews>
    <sheetView showGridLines="0" showRowColHeaders="0" showZeros="0" showOutlineSymbols="0" zoomScaleNormal="100" zoomScaleSheetLayoutView="100" workbookViewId="0">
      <selection activeCell="Z8" sqref="Z8:AY8"/>
    </sheetView>
  </sheetViews>
  <sheetFormatPr baseColWidth="10" defaultRowHeight="12.75"/>
  <cols>
    <col min="1" max="1" width="35.7109375" customWidth="1"/>
    <col min="2" max="44" width="1.7109375" customWidth="1"/>
    <col min="45" max="46" width="1.85546875" customWidth="1"/>
    <col min="47" max="49" width="1.7109375" customWidth="1"/>
    <col min="50" max="51" width="1.85546875" customWidth="1"/>
    <col min="52" max="52" width="1" customWidth="1"/>
    <col min="53" max="53" width="12.28515625" hidden="1" customWidth="1"/>
    <col min="57" max="57" width="2.42578125" customWidth="1"/>
    <col min="58" max="58" width="20.42578125" customWidth="1"/>
    <col min="59" max="59" width="13.28515625" customWidth="1"/>
    <col min="60" max="60" width="6.7109375" customWidth="1"/>
    <col min="61" max="61" width="2.7109375" customWidth="1"/>
  </cols>
  <sheetData>
    <row r="1" spans="2:59" s="1" customFormat="1" ht="23.25" customHeight="1">
      <c r="B1" s="564" t="s">
        <v>395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  <c r="AL1" s="565"/>
      <c r="AM1" s="565"/>
      <c r="AN1" s="565"/>
      <c r="AO1" s="565"/>
      <c r="AP1" s="565"/>
      <c r="AQ1" s="565"/>
      <c r="AR1" s="565"/>
      <c r="AS1" s="565"/>
      <c r="AT1" s="565"/>
      <c r="AU1" s="565"/>
      <c r="AV1" s="565"/>
      <c r="AW1" s="6" t="s">
        <v>29</v>
      </c>
      <c r="AX1" s="5" t="s">
        <v>6</v>
      </c>
      <c r="AY1" s="4">
        <v>2</v>
      </c>
      <c r="AZ1" s="3"/>
    </row>
    <row r="2" spans="2:59" s="1" customFormat="1" ht="18.75" customHeight="1" thickBot="1">
      <c r="B2" s="1426" t="s">
        <v>88</v>
      </c>
      <c r="C2" s="1427"/>
      <c r="D2" s="1427"/>
      <c r="E2" s="1427"/>
      <c r="F2" s="1427"/>
      <c r="G2" s="1427"/>
      <c r="H2" s="1427"/>
      <c r="I2" s="1427"/>
      <c r="J2" s="1427"/>
      <c r="K2" s="1427"/>
      <c r="L2" s="1427"/>
      <c r="M2" s="1427"/>
      <c r="N2" s="1427"/>
      <c r="O2" s="1427"/>
      <c r="P2" s="1427"/>
      <c r="Q2" s="1427"/>
      <c r="R2" s="1427"/>
      <c r="S2" s="1427"/>
      <c r="T2" s="1427"/>
      <c r="U2" s="1427"/>
      <c r="V2" s="1427"/>
      <c r="W2" s="1427"/>
      <c r="X2" s="1427"/>
      <c r="Y2" s="1427"/>
      <c r="Z2" s="1427"/>
      <c r="AA2" s="1427"/>
      <c r="AB2" s="1427"/>
      <c r="AC2" s="1427"/>
      <c r="AD2" s="1427"/>
      <c r="AE2" s="1427"/>
      <c r="AF2" s="1427"/>
      <c r="AG2" s="1427"/>
      <c r="AH2" s="1427"/>
      <c r="AI2" s="1427"/>
      <c r="AJ2" s="1428"/>
      <c r="AK2" s="1424" t="s">
        <v>277</v>
      </c>
      <c r="AL2" s="1425"/>
      <c r="AM2" s="1425"/>
      <c r="AN2" s="1425"/>
      <c r="AO2" s="1425"/>
      <c r="AP2" s="1425"/>
      <c r="AQ2" s="1425"/>
      <c r="AR2" s="1425"/>
      <c r="AS2" s="1422"/>
      <c r="AT2" s="1422"/>
      <c r="AU2" s="1422"/>
      <c r="AV2" s="1422"/>
      <c r="AW2" s="1422"/>
      <c r="AX2" s="1422"/>
      <c r="AY2" s="1422"/>
      <c r="AZ2" s="1423"/>
    </row>
    <row r="3" spans="2:59" s="1" customFormat="1" ht="21" customHeight="1">
      <c r="B3" s="952" t="s">
        <v>128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0"/>
      <c r="R3" s="1153">
        <f>'E.1 Anmeldung Netzanschluss MS'!AS38</f>
        <v>0</v>
      </c>
      <c r="S3" s="1153"/>
      <c r="T3" s="1153"/>
      <c r="U3" s="1153"/>
      <c r="V3" s="1153"/>
      <c r="W3" s="1153"/>
      <c r="X3" s="1154"/>
      <c r="Y3" s="1155" t="s">
        <v>127</v>
      </c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6"/>
      <c r="AK3" s="1156"/>
      <c r="AL3" s="1156"/>
      <c r="AM3" s="1156"/>
      <c r="AN3" s="1156"/>
      <c r="AO3" s="1156"/>
      <c r="AP3" s="1156"/>
      <c r="AQ3" s="1156"/>
      <c r="AR3" s="1156"/>
      <c r="AS3" s="663">
        <f>Datenbasis!D6</f>
        <v>0</v>
      </c>
      <c r="AT3" s="663"/>
      <c r="AU3" s="663"/>
      <c r="AV3" s="664"/>
      <c r="AW3" s="258" t="s">
        <v>6</v>
      </c>
      <c r="AX3" s="661">
        <f>Datenbasis!E6</f>
        <v>0</v>
      </c>
      <c r="AY3" s="662"/>
      <c r="AZ3" s="662"/>
      <c r="BA3" s="260"/>
      <c r="BB3" s="256"/>
    </row>
    <row r="4" spans="2:59" ht="21" customHeight="1">
      <c r="B4" s="1288" t="s">
        <v>3</v>
      </c>
      <c r="C4" s="1289"/>
      <c r="D4" s="1289"/>
      <c r="E4" s="1289"/>
      <c r="F4" s="1289"/>
      <c r="G4" s="1289"/>
      <c r="H4" s="1289"/>
      <c r="I4" s="1289"/>
      <c r="J4" s="1289"/>
      <c r="K4" s="1289"/>
      <c r="L4" s="1289"/>
      <c r="M4" s="1290" t="s">
        <v>4</v>
      </c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90"/>
      <c r="Y4" s="101"/>
      <c r="Z4" s="1278">
        <f>'E.1 Anmeldung Netzanschluss MS'!Z5</f>
        <v>0</v>
      </c>
      <c r="AA4" s="1278"/>
      <c r="AB4" s="1278"/>
      <c r="AC4" s="1278"/>
      <c r="AD4" s="1278"/>
      <c r="AE4" s="1278"/>
      <c r="AF4" s="1278"/>
      <c r="AG4" s="1278"/>
      <c r="AH4" s="1278"/>
      <c r="AI4" s="1278"/>
      <c r="AJ4" s="1278"/>
      <c r="AK4" s="1278"/>
      <c r="AL4" s="1278"/>
      <c r="AM4" s="1278"/>
      <c r="AN4" s="1278"/>
      <c r="AO4" s="1278"/>
      <c r="AP4" s="1278"/>
      <c r="AQ4" s="1278"/>
      <c r="AR4" s="1278"/>
      <c r="AS4" s="1278"/>
      <c r="AT4" s="1278"/>
      <c r="AU4" s="1278"/>
      <c r="AV4" s="1278"/>
      <c r="AW4" s="1278"/>
      <c r="AX4" s="1278"/>
      <c r="AY4" s="1278"/>
      <c r="AZ4" s="1279"/>
    </row>
    <row r="5" spans="2:59" ht="21" customHeight="1">
      <c r="B5" s="1117"/>
      <c r="C5" s="1118"/>
      <c r="D5" s="1118"/>
      <c r="E5" s="1118"/>
      <c r="F5" s="1118"/>
      <c r="G5" s="1118"/>
      <c r="H5" s="1118"/>
      <c r="I5" s="1118"/>
      <c r="J5" s="1118"/>
      <c r="K5" s="1118"/>
      <c r="L5" s="1118"/>
      <c r="M5" s="1286" t="s">
        <v>5</v>
      </c>
      <c r="N5" s="1286"/>
      <c r="O5" s="1286"/>
      <c r="P5" s="1286"/>
      <c r="Q5" s="1286"/>
      <c r="R5" s="1286"/>
      <c r="S5" s="1286"/>
      <c r="T5" s="1286"/>
      <c r="U5" s="1286"/>
      <c r="V5" s="1286"/>
      <c r="W5" s="1286"/>
      <c r="X5" s="1286"/>
      <c r="Y5" s="1563" t="s">
        <v>21</v>
      </c>
      <c r="Z5" s="1564"/>
      <c r="AA5" s="83"/>
      <c r="AB5" s="1565">
        <v>99310</v>
      </c>
      <c r="AC5" s="1566"/>
      <c r="AD5" s="1566"/>
      <c r="AE5" s="1566"/>
      <c r="AF5" s="82"/>
      <c r="AG5" s="1561" t="s">
        <v>164</v>
      </c>
      <c r="AH5" s="1286"/>
      <c r="AI5" s="1286"/>
      <c r="AJ5" s="1286"/>
      <c r="AK5" s="1286"/>
      <c r="AL5" s="1286"/>
      <c r="AM5" s="1286"/>
      <c r="AN5" s="1286"/>
      <c r="AO5" s="1286"/>
      <c r="AP5" s="1286"/>
      <c r="AQ5" s="1286"/>
      <c r="AR5" s="1286"/>
      <c r="AS5" s="1286"/>
      <c r="AT5" s="1286"/>
      <c r="AU5" s="1286"/>
      <c r="AV5" s="1286"/>
      <c r="AW5" s="1286"/>
      <c r="AX5" s="1286"/>
      <c r="AY5" s="1286"/>
      <c r="AZ5" s="1562"/>
    </row>
    <row r="6" spans="2:59" ht="21" customHeight="1">
      <c r="B6" s="1117"/>
      <c r="C6" s="1118"/>
      <c r="D6" s="1118"/>
      <c r="E6" s="1118"/>
      <c r="F6" s="1118"/>
      <c r="G6" s="1118"/>
      <c r="H6" s="1118"/>
      <c r="I6" s="1118"/>
      <c r="J6" s="1118"/>
      <c r="K6" s="1118"/>
      <c r="L6" s="1118"/>
      <c r="M6" s="1287" t="s">
        <v>9</v>
      </c>
      <c r="N6" s="1287"/>
      <c r="O6" s="1287"/>
      <c r="P6" s="1287"/>
      <c r="Q6" s="1287"/>
      <c r="R6" s="1287"/>
      <c r="S6" s="1287"/>
      <c r="T6" s="1287"/>
      <c r="U6" s="1287"/>
      <c r="V6" s="1287"/>
      <c r="W6" s="1287"/>
      <c r="X6" s="1287"/>
      <c r="Y6" s="87"/>
      <c r="Z6" s="1276">
        <f>'E.1 Anmeldung Netzanschluss MS'!Z7</f>
        <v>0</v>
      </c>
      <c r="AA6" s="1276"/>
      <c r="AB6" s="1276"/>
      <c r="AC6" s="1276"/>
      <c r="AD6" s="1276"/>
      <c r="AE6" s="1276"/>
      <c r="AF6" s="1276"/>
      <c r="AG6" s="1276"/>
      <c r="AH6" s="1276"/>
      <c r="AI6" s="1276"/>
      <c r="AJ6" s="1276"/>
      <c r="AK6" s="1276"/>
      <c r="AL6" s="88"/>
      <c r="AM6" s="1277">
        <f>'E.1 Anmeldung Netzanschluss MS'!AM7</f>
        <v>0</v>
      </c>
      <c r="AN6" s="1277"/>
      <c r="AO6" s="88"/>
      <c r="AP6" s="1276">
        <f>'E.1 Anmeldung Netzanschluss MS'!AP7</f>
        <v>0</v>
      </c>
      <c r="AQ6" s="1276"/>
      <c r="AR6" s="1276"/>
      <c r="AS6" s="1276"/>
      <c r="AT6" s="1276"/>
      <c r="AU6" s="1276"/>
      <c r="AV6" s="1276"/>
      <c r="AW6" s="1276"/>
      <c r="AX6" s="1276"/>
      <c r="AY6" s="1276"/>
      <c r="AZ6" s="1285"/>
    </row>
    <row r="7" spans="2:59" s="1" customFormat="1" ht="21" customHeight="1">
      <c r="B7" s="1117"/>
      <c r="C7" s="1118"/>
      <c r="D7" s="1118"/>
      <c r="E7" s="1118"/>
      <c r="F7" s="1118"/>
      <c r="G7" s="1118"/>
      <c r="H7" s="1118"/>
      <c r="I7" s="1118"/>
      <c r="J7" s="1118"/>
      <c r="K7" s="1118"/>
      <c r="L7" s="1118"/>
      <c r="M7" s="1429" t="s">
        <v>286</v>
      </c>
      <c r="N7" s="1287"/>
      <c r="O7" s="1287"/>
      <c r="P7" s="1287"/>
      <c r="Q7" s="1287"/>
      <c r="R7" s="1287"/>
      <c r="S7" s="1287"/>
      <c r="T7" s="1287"/>
      <c r="U7" s="1287"/>
      <c r="V7" s="1287"/>
      <c r="W7" s="1287"/>
      <c r="X7" s="1287"/>
      <c r="Y7" s="109"/>
      <c r="Z7" s="1556">
        <f>'E.3 Netzanschlussplanung MS'!Y11</f>
        <v>0</v>
      </c>
      <c r="AA7" s="1557"/>
      <c r="AB7" s="1557"/>
      <c r="AC7" s="1557"/>
      <c r="AD7" s="1557"/>
      <c r="AE7" s="1557"/>
      <c r="AF7" s="1557"/>
      <c r="AG7" s="1557"/>
      <c r="AH7" s="1557"/>
      <c r="AI7" s="1557"/>
      <c r="AJ7" s="1557"/>
      <c r="AK7" s="1557"/>
      <c r="AL7" s="1557"/>
      <c r="AM7" s="1557"/>
      <c r="AN7" s="1557"/>
      <c r="AO7" s="1557"/>
      <c r="AP7" s="1557"/>
      <c r="AQ7" s="1558"/>
      <c r="AR7" s="121"/>
      <c r="AS7" s="1448">
        <f>'E.3 Netzanschlussplanung MS'!AS11</f>
        <v>0</v>
      </c>
      <c r="AT7" s="1448"/>
      <c r="AU7" s="1448"/>
      <c r="AV7" s="1448"/>
      <c r="AW7" s="1448"/>
      <c r="AX7" s="1448"/>
      <c r="AY7" s="1448"/>
      <c r="AZ7" s="123"/>
    </row>
    <row r="8" spans="2:59" s="1" customFormat="1" ht="21" customHeight="1">
      <c r="B8" s="977"/>
      <c r="C8" s="1430"/>
      <c r="D8" s="1430"/>
      <c r="E8" s="1430"/>
      <c r="F8" s="1430"/>
      <c r="G8" s="1430"/>
      <c r="H8" s="1430"/>
      <c r="I8" s="1430"/>
      <c r="J8" s="1430"/>
      <c r="K8" s="1430"/>
      <c r="L8" s="1430"/>
      <c r="M8" s="1431" t="s">
        <v>276</v>
      </c>
      <c r="N8" s="1432"/>
      <c r="O8" s="1432"/>
      <c r="P8" s="1432"/>
      <c r="Q8" s="1432"/>
      <c r="R8" s="1432"/>
      <c r="S8" s="1432"/>
      <c r="T8" s="1432"/>
      <c r="U8" s="1432"/>
      <c r="V8" s="1432"/>
      <c r="W8" s="1432"/>
      <c r="X8" s="1432"/>
      <c r="Y8" s="86"/>
      <c r="Z8" s="1419" t="s">
        <v>287</v>
      </c>
      <c r="AA8" s="1420"/>
      <c r="AB8" s="1420"/>
      <c r="AC8" s="1420"/>
      <c r="AD8" s="1420"/>
      <c r="AE8" s="1420"/>
      <c r="AF8" s="1420"/>
      <c r="AG8" s="1420"/>
      <c r="AH8" s="1420"/>
      <c r="AI8" s="1420"/>
      <c r="AJ8" s="1420"/>
      <c r="AK8" s="1420"/>
      <c r="AL8" s="1420"/>
      <c r="AM8" s="1420"/>
      <c r="AN8" s="1420"/>
      <c r="AO8" s="1420"/>
      <c r="AP8" s="1420"/>
      <c r="AQ8" s="1420"/>
      <c r="AR8" s="1420"/>
      <c r="AS8" s="1420"/>
      <c r="AT8" s="1420"/>
      <c r="AU8" s="1420"/>
      <c r="AV8" s="1420"/>
      <c r="AW8" s="1420"/>
      <c r="AX8" s="1420"/>
      <c r="AY8" s="1421"/>
      <c r="AZ8" s="122"/>
    </row>
    <row r="9" spans="2:59" s="59" customFormat="1" ht="23.25" customHeight="1">
      <c r="B9" s="1559" t="s">
        <v>250</v>
      </c>
      <c r="C9" s="1560"/>
      <c r="D9" s="1560"/>
      <c r="E9" s="1560"/>
      <c r="F9" s="1560"/>
      <c r="G9" s="1560"/>
      <c r="H9" s="1560"/>
      <c r="I9" s="1560"/>
      <c r="J9" s="1560"/>
      <c r="K9" s="1560"/>
      <c r="L9" s="1560"/>
      <c r="M9" s="1525"/>
      <c r="N9" s="1526"/>
      <c r="O9" s="1529" t="s">
        <v>251</v>
      </c>
      <c r="P9" s="1529"/>
      <c r="Q9" s="1529"/>
      <c r="R9" s="1529"/>
      <c r="S9" s="1529"/>
      <c r="T9" s="1529"/>
      <c r="U9" s="1529"/>
      <c r="V9" s="1527"/>
      <c r="W9" s="1528"/>
      <c r="X9" s="1529" t="s">
        <v>252</v>
      </c>
      <c r="Y9" s="1529"/>
      <c r="Z9" s="1529"/>
      <c r="AA9" s="1529"/>
      <c r="AB9" s="1529"/>
      <c r="AC9" s="1529"/>
      <c r="AD9" s="1529"/>
      <c r="AE9" s="1529"/>
      <c r="AF9" s="1529"/>
      <c r="AG9" s="1529"/>
      <c r="AH9" s="1529"/>
      <c r="AI9" s="1530"/>
      <c r="AJ9" s="1527"/>
      <c r="AK9" s="1528"/>
      <c r="AL9" s="1449"/>
      <c r="AM9" s="1449"/>
      <c r="AN9" s="1449"/>
      <c r="AO9" s="1449"/>
      <c r="AP9" s="1449"/>
      <c r="AQ9" s="1449"/>
      <c r="AR9" s="1449"/>
      <c r="AS9" s="1449"/>
      <c r="AT9" s="1449"/>
      <c r="AU9" s="1449"/>
      <c r="AV9" s="1449"/>
      <c r="AW9" s="1449"/>
      <c r="AX9" s="1449"/>
      <c r="AY9" s="1450"/>
      <c r="AZ9" s="104"/>
    </row>
    <row r="10" spans="2:59" s="59" customFormat="1" ht="18" customHeight="1">
      <c r="B10" s="1135" t="s">
        <v>253</v>
      </c>
      <c r="C10" s="1136"/>
      <c r="D10" s="1136"/>
      <c r="E10" s="1136"/>
      <c r="F10" s="1136"/>
      <c r="G10" s="1136"/>
      <c r="H10" s="1136"/>
      <c r="I10" s="1136"/>
      <c r="J10" s="1136"/>
      <c r="K10" s="1136"/>
      <c r="L10" s="1137"/>
      <c r="M10" s="1552"/>
      <c r="N10" s="1553"/>
      <c r="O10" s="1554" t="s">
        <v>256</v>
      </c>
      <c r="P10" s="1555"/>
      <c r="Q10" s="1555"/>
      <c r="R10" s="1555"/>
      <c r="S10" s="1555"/>
      <c r="T10" s="1555"/>
      <c r="U10" s="1555"/>
      <c r="V10" s="1555"/>
      <c r="W10" s="1555"/>
      <c r="X10" s="1555"/>
      <c r="Y10" s="1555"/>
      <c r="Z10" s="1549"/>
      <c r="AA10" s="1550"/>
      <c r="AB10" s="1551" t="s">
        <v>255</v>
      </c>
      <c r="AC10" s="1551"/>
      <c r="AD10" s="1551"/>
      <c r="AE10" s="1551"/>
      <c r="AF10" s="1551"/>
      <c r="AG10" s="1551"/>
      <c r="AH10" s="1551"/>
      <c r="AI10" s="1551"/>
      <c r="AJ10" s="1549"/>
      <c r="AK10" s="1550"/>
      <c r="AL10" s="1451" t="s">
        <v>254</v>
      </c>
      <c r="AM10" s="1452"/>
      <c r="AN10" s="1452"/>
      <c r="AO10" s="1452"/>
      <c r="AP10" s="1452"/>
      <c r="AQ10" s="1452"/>
      <c r="AR10" s="1452"/>
      <c r="AS10" s="1452"/>
      <c r="AT10" s="1452"/>
      <c r="AU10" s="1452"/>
      <c r="AV10" s="1452"/>
      <c r="AW10" s="1452"/>
      <c r="AX10" s="1452"/>
      <c r="AY10" s="1452"/>
      <c r="AZ10" s="106"/>
    </row>
    <row r="11" spans="2:59" s="59" customFormat="1" ht="21" customHeight="1">
      <c r="B11" s="1502"/>
      <c r="C11" s="1503"/>
      <c r="D11" s="1503"/>
      <c r="E11" s="1503"/>
      <c r="F11" s="1503"/>
      <c r="G11" s="1503"/>
      <c r="H11" s="1503"/>
      <c r="I11" s="1503"/>
      <c r="J11" s="1503"/>
      <c r="K11" s="1503"/>
      <c r="L11" s="1504"/>
      <c r="M11" s="1520" t="s">
        <v>270</v>
      </c>
      <c r="N11" s="1521"/>
      <c r="O11" s="1521"/>
      <c r="P11" s="1521"/>
      <c r="Q11" s="1521"/>
      <c r="R11" s="1521"/>
      <c r="S11" s="1521"/>
      <c r="T11" s="1521"/>
      <c r="U11" s="1521"/>
      <c r="V11" s="1521"/>
      <c r="W11" s="1521"/>
      <c r="X11" s="1521"/>
      <c r="Y11" s="1521"/>
      <c r="Z11" s="1521"/>
      <c r="AA11" s="1521"/>
      <c r="AB11" s="1521"/>
      <c r="AC11" s="1521"/>
      <c r="AD11" s="1521"/>
      <c r="AE11" s="1521"/>
      <c r="AF11" s="1522"/>
      <c r="AG11" s="1522"/>
      <c r="AH11" s="1522"/>
      <c r="AI11" s="1522"/>
      <c r="AJ11" s="1522"/>
      <c r="AK11" s="1522"/>
      <c r="AL11" s="1522"/>
      <c r="AM11" s="1522"/>
      <c r="AN11" s="1522"/>
      <c r="AO11" s="1522"/>
      <c r="AP11" s="1522"/>
      <c r="AQ11" s="1522"/>
      <c r="AR11" s="1522"/>
      <c r="AS11" s="1522"/>
      <c r="AT11" s="1522"/>
      <c r="AU11" s="1522"/>
      <c r="AV11" s="1522"/>
      <c r="AW11" s="1522"/>
      <c r="AX11" s="1522"/>
      <c r="AY11" s="1523"/>
      <c r="AZ11" s="107"/>
      <c r="BG11" s="120"/>
    </row>
    <row r="12" spans="2:59" s="59" customFormat="1" ht="18" customHeight="1">
      <c r="B12" s="1502"/>
      <c r="C12" s="1503"/>
      <c r="D12" s="1503"/>
      <c r="E12" s="1503"/>
      <c r="F12" s="1503"/>
      <c r="G12" s="1503"/>
      <c r="H12" s="1503"/>
      <c r="I12" s="1503"/>
      <c r="J12" s="1503"/>
      <c r="K12" s="1503"/>
      <c r="L12" s="1504"/>
      <c r="M12" s="1515" t="s">
        <v>271</v>
      </c>
      <c r="N12" s="1516"/>
      <c r="O12" s="1516"/>
      <c r="P12" s="1516"/>
      <c r="Q12" s="1516"/>
      <c r="R12" s="1516"/>
      <c r="S12" s="1516"/>
      <c r="T12" s="1516"/>
      <c r="U12" s="1516"/>
      <c r="V12" s="1516"/>
      <c r="W12" s="1516"/>
      <c r="X12" s="1516"/>
      <c r="Y12" s="1516"/>
      <c r="Z12" s="1516"/>
      <c r="AA12" s="1516"/>
      <c r="AB12" s="1516"/>
      <c r="AC12" s="1516"/>
      <c r="AD12" s="1516"/>
      <c r="AE12" s="1516"/>
      <c r="AF12" s="1519">
        <v>2</v>
      </c>
      <c r="AG12" s="1519"/>
      <c r="AH12" s="1519"/>
      <c r="AI12" s="1519"/>
      <c r="AJ12" s="1517" t="s">
        <v>257</v>
      </c>
      <c r="AK12" s="1518"/>
      <c r="AL12" s="1514" t="s">
        <v>269</v>
      </c>
      <c r="AM12" s="1510"/>
      <c r="AN12" s="1510"/>
      <c r="AO12" s="1510"/>
      <c r="AP12" s="1510"/>
      <c r="AQ12" s="1510"/>
      <c r="AR12" s="1510" t="s">
        <v>258</v>
      </c>
      <c r="AS12" s="1510"/>
      <c r="AT12" s="1510"/>
      <c r="AU12" s="1511">
        <v>50</v>
      </c>
      <c r="AV12" s="1511"/>
      <c r="AW12" s="1511"/>
      <c r="AX12" s="1512" t="s">
        <v>99</v>
      </c>
      <c r="AY12" s="1513"/>
      <c r="AZ12" s="119"/>
    </row>
    <row r="13" spans="2:59" s="59" customFormat="1" ht="18" customHeight="1"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1531" t="s">
        <v>275</v>
      </c>
      <c r="N13" s="1532"/>
      <c r="O13" s="1532"/>
      <c r="P13" s="1532"/>
      <c r="Q13" s="1532"/>
      <c r="R13" s="1532"/>
      <c r="S13" s="1532"/>
      <c r="T13" s="1532"/>
      <c r="U13" s="1532"/>
      <c r="V13" s="1532"/>
      <c r="W13" s="1532"/>
      <c r="X13" s="1532"/>
      <c r="Y13" s="1532"/>
      <c r="Z13" s="1532"/>
      <c r="AA13" s="1532"/>
      <c r="AB13" s="1532"/>
      <c r="AC13" s="1532"/>
      <c r="AD13" s="1532"/>
      <c r="AE13" s="1532"/>
      <c r="AF13" s="1537">
        <v>20</v>
      </c>
      <c r="AG13" s="1537"/>
      <c r="AH13" s="1537"/>
      <c r="AI13" s="1537"/>
      <c r="AJ13" s="1533" t="s">
        <v>257</v>
      </c>
      <c r="AK13" s="1534"/>
      <c r="AL13" s="1535"/>
      <c r="AM13" s="1536"/>
      <c r="AN13" s="1536"/>
      <c r="AO13" s="1536"/>
      <c r="AP13" s="1536"/>
      <c r="AQ13" s="1536"/>
      <c r="AR13" s="1536"/>
      <c r="AS13" s="1536"/>
      <c r="AT13" s="1536"/>
      <c r="AU13" s="1536"/>
      <c r="AV13" s="1536"/>
      <c r="AW13" s="1536"/>
      <c r="AX13" s="1536"/>
      <c r="AY13" s="1536"/>
      <c r="AZ13" s="118"/>
    </row>
    <row r="14" spans="2:59" s="59" customFormat="1" ht="21" customHeight="1">
      <c r="B14" s="1135" t="s">
        <v>259</v>
      </c>
      <c r="C14" s="1136"/>
      <c r="D14" s="1136"/>
      <c r="E14" s="1136"/>
      <c r="F14" s="1136"/>
      <c r="G14" s="1136"/>
      <c r="H14" s="1136"/>
      <c r="I14" s="1136"/>
      <c r="J14" s="1136"/>
      <c r="K14" s="1136"/>
      <c r="L14" s="1507"/>
      <c r="M14" s="1492" t="s">
        <v>280</v>
      </c>
      <c r="N14" s="1493"/>
      <c r="O14" s="1493"/>
      <c r="P14" s="1493"/>
      <c r="Q14" s="1493"/>
      <c r="R14" s="1493"/>
      <c r="S14" s="1493"/>
      <c r="T14" s="1493"/>
      <c r="U14" s="1493"/>
      <c r="V14" s="1493"/>
      <c r="W14" s="1493"/>
      <c r="X14" s="1493"/>
      <c r="Y14" s="1493"/>
      <c r="Z14" s="1508" t="s">
        <v>260</v>
      </c>
      <c r="AA14" s="1509"/>
      <c r="AB14" s="1509"/>
      <c r="AC14" s="1509"/>
      <c r="AD14" s="1509"/>
      <c r="AE14" s="1509"/>
      <c r="AF14" s="1453"/>
      <c r="AG14" s="1453"/>
      <c r="AH14" s="1453"/>
      <c r="AI14" s="1453"/>
      <c r="AJ14" s="1453"/>
      <c r="AK14" s="1453"/>
      <c r="AL14" s="1453"/>
      <c r="AM14" s="1453"/>
      <c r="AN14" s="1453"/>
      <c r="AO14" s="1453"/>
      <c r="AP14" s="1453"/>
      <c r="AQ14" s="1453"/>
      <c r="AR14" s="1453"/>
      <c r="AS14" s="1453"/>
      <c r="AT14" s="1453"/>
      <c r="AU14" s="1453"/>
      <c r="AV14" s="1453"/>
      <c r="AW14" s="1453"/>
      <c r="AX14" s="1453"/>
      <c r="AY14" s="1454"/>
      <c r="AZ14" s="111"/>
    </row>
    <row r="15" spans="2:59" s="59" customFormat="1" ht="21" customHeight="1">
      <c r="B15" s="1481"/>
      <c r="C15" s="1482"/>
      <c r="D15" s="1482"/>
      <c r="E15" s="1482"/>
      <c r="F15" s="1482"/>
      <c r="G15" s="1482"/>
      <c r="H15" s="1482"/>
      <c r="I15" s="1482"/>
      <c r="J15" s="1482"/>
      <c r="K15" s="1482"/>
      <c r="L15" s="1482"/>
      <c r="M15" s="1494"/>
      <c r="N15" s="1495"/>
      <c r="O15" s="1495"/>
      <c r="P15" s="1495"/>
      <c r="Q15" s="1495"/>
      <c r="R15" s="1495"/>
      <c r="S15" s="1495"/>
      <c r="T15" s="1495"/>
      <c r="U15" s="1495"/>
      <c r="V15" s="1495"/>
      <c r="W15" s="1495"/>
      <c r="X15" s="1495"/>
      <c r="Y15" s="1495"/>
      <c r="Z15" s="1505" t="s">
        <v>261</v>
      </c>
      <c r="AA15" s="1506"/>
      <c r="AB15" s="1506"/>
      <c r="AC15" s="1506"/>
      <c r="AD15" s="1506"/>
      <c r="AE15" s="1506"/>
      <c r="AF15" s="1498"/>
      <c r="AG15" s="1498"/>
      <c r="AH15" s="1498"/>
      <c r="AI15" s="1498"/>
      <c r="AJ15" s="1498"/>
      <c r="AK15" s="1498"/>
      <c r="AL15" s="1498"/>
      <c r="AM15" s="1498"/>
      <c r="AN15" s="1498"/>
      <c r="AO15" s="109"/>
      <c r="AP15" s="1448" t="s">
        <v>263</v>
      </c>
      <c r="AQ15" s="1500"/>
      <c r="AR15" s="1498"/>
      <c r="AS15" s="1498"/>
      <c r="AT15" s="1498"/>
      <c r="AU15" s="1498"/>
      <c r="AV15" s="1498"/>
      <c r="AW15" s="1498"/>
      <c r="AX15" s="1498"/>
      <c r="AY15" s="1498"/>
      <c r="AZ15" s="108"/>
    </row>
    <row r="16" spans="2:59" s="59" customFormat="1" ht="21" customHeight="1">
      <c r="B16" s="1481"/>
      <c r="C16" s="1482"/>
      <c r="D16" s="1482"/>
      <c r="E16" s="1482"/>
      <c r="F16" s="1482"/>
      <c r="G16" s="1482"/>
      <c r="H16" s="1482"/>
      <c r="I16" s="1482"/>
      <c r="J16" s="1482"/>
      <c r="K16" s="1482"/>
      <c r="L16" s="1482"/>
      <c r="M16" s="1488" t="s">
        <v>262</v>
      </c>
      <c r="N16" s="1489"/>
      <c r="O16" s="1489"/>
      <c r="P16" s="1489"/>
      <c r="Q16" s="1489"/>
      <c r="R16" s="1489"/>
      <c r="S16" s="1489"/>
      <c r="T16" s="1489"/>
      <c r="U16" s="1489"/>
      <c r="V16" s="1489"/>
      <c r="W16" s="1489"/>
      <c r="X16" s="1489"/>
      <c r="Y16" s="1489"/>
      <c r="Z16" s="1505" t="s">
        <v>260</v>
      </c>
      <c r="AA16" s="1506"/>
      <c r="AB16" s="1506"/>
      <c r="AC16" s="1506"/>
      <c r="AD16" s="1506"/>
      <c r="AE16" s="1506"/>
      <c r="AF16" s="1498"/>
      <c r="AG16" s="1498"/>
      <c r="AH16" s="1498"/>
      <c r="AI16" s="1498"/>
      <c r="AJ16" s="1498"/>
      <c r="AK16" s="1498"/>
      <c r="AL16" s="1498"/>
      <c r="AM16" s="1498"/>
      <c r="AN16" s="1498"/>
      <c r="AO16" s="1498"/>
      <c r="AP16" s="1498"/>
      <c r="AQ16" s="1498"/>
      <c r="AR16" s="1498"/>
      <c r="AS16" s="1498"/>
      <c r="AT16" s="1498"/>
      <c r="AU16" s="1498"/>
      <c r="AV16" s="1498"/>
      <c r="AW16" s="1498"/>
      <c r="AX16" s="1498"/>
      <c r="AY16" s="1524"/>
      <c r="AZ16" s="107"/>
    </row>
    <row r="17" spans="2:52" s="59" customFormat="1" ht="21" customHeight="1">
      <c r="B17" s="1483"/>
      <c r="C17" s="1484"/>
      <c r="D17" s="1484"/>
      <c r="E17" s="1484"/>
      <c r="F17" s="1484"/>
      <c r="G17" s="1484"/>
      <c r="H17" s="1484"/>
      <c r="I17" s="1484"/>
      <c r="J17" s="1484"/>
      <c r="K17" s="1484"/>
      <c r="L17" s="1484"/>
      <c r="M17" s="1490"/>
      <c r="N17" s="1491"/>
      <c r="O17" s="1491"/>
      <c r="P17" s="1491"/>
      <c r="Q17" s="1491"/>
      <c r="R17" s="1491"/>
      <c r="S17" s="1491"/>
      <c r="T17" s="1491"/>
      <c r="U17" s="1491"/>
      <c r="V17" s="1491"/>
      <c r="W17" s="1491"/>
      <c r="X17" s="1491"/>
      <c r="Y17" s="1491"/>
      <c r="Z17" s="1496" t="s">
        <v>261</v>
      </c>
      <c r="AA17" s="1497"/>
      <c r="AB17" s="1497"/>
      <c r="AC17" s="1497"/>
      <c r="AD17" s="1497"/>
      <c r="AE17" s="1497"/>
      <c r="AF17" s="1499"/>
      <c r="AG17" s="1499"/>
      <c r="AH17" s="1499"/>
      <c r="AI17" s="1499"/>
      <c r="AJ17" s="1499"/>
      <c r="AK17" s="1499"/>
      <c r="AL17" s="1499"/>
      <c r="AM17" s="1499"/>
      <c r="AN17" s="1499"/>
      <c r="AO17" s="110"/>
      <c r="AP17" s="1162" t="s">
        <v>263</v>
      </c>
      <c r="AQ17" s="1501"/>
      <c r="AR17" s="1480"/>
      <c r="AS17" s="1480"/>
      <c r="AT17" s="1480"/>
      <c r="AU17" s="1480"/>
      <c r="AV17" s="1480"/>
      <c r="AW17" s="1480"/>
      <c r="AX17" s="1480"/>
      <c r="AY17" s="1480"/>
      <c r="AZ17" s="112"/>
    </row>
    <row r="18" spans="2:52" s="59" customFormat="1" ht="21" customHeight="1">
      <c r="B18" s="1288" t="s">
        <v>274</v>
      </c>
      <c r="C18" s="1289"/>
      <c r="D18" s="1289"/>
      <c r="E18" s="1289"/>
      <c r="F18" s="1289"/>
      <c r="G18" s="1289"/>
      <c r="H18" s="1289"/>
      <c r="I18" s="1289"/>
      <c r="J18" s="1289"/>
      <c r="K18" s="1289"/>
      <c r="L18" s="1289"/>
      <c r="M18" s="1541" t="s">
        <v>265</v>
      </c>
      <c r="N18" s="1541"/>
      <c r="O18" s="1541"/>
      <c r="P18" s="1541"/>
      <c r="Q18" s="1541"/>
      <c r="R18" s="1541"/>
      <c r="S18" s="1541"/>
      <c r="T18" s="1541"/>
      <c r="U18" s="1541"/>
      <c r="V18" s="1541"/>
      <c r="W18" s="1541"/>
      <c r="X18" s="1541"/>
      <c r="Y18" s="1541"/>
      <c r="Z18" s="1485"/>
      <c r="AA18" s="1485"/>
      <c r="AB18" s="1485"/>
      <c r="AC18" s="1485"/>
      <c r="AD18" s="1485"/>
      <c r="AE18" s="1485"/>
      <c r="AF18" s="1485"/>
      <c r="AG18" s="1485"/>
      <c r="AH18" s="1436"/>
      <c r="AI18" s="1436"/>
      <c r="AJ18" s="1436"/>
      <c r="AK18" s="1436"/>
      <c r="AL18" s="1542" t="s">
        <v>267</v>
      </c>
      <c r="AM18" s="1542"/>
      <c r="AN18" s="1542"/>
      <c r="AO18" s="1542"/>
      <c r="AP18" s="1542"/>
      <c r="AQ18" s="1543"/>
      <c r="AR18" s="1486"/>
      <c r="AS18" s="1486"/>
      <c r="AT18" s="1486"/>
      <c r="AU18" s="1486"/>
      <c r="AV18" s="1486"/>
      <c r="AW18" s="1487"/>
      <c r="AX18" s="1437"/>
      <c r="AY18" s="1438"/>
      <c r="AZ18" s="1439"/>
    </row>
    <row r="19" spans="2:52" ht="18" customHeight="1">
      <c r="B19" s="1405"/>
      <c r="C19" s="1406"/>
      <c r="D19" s="1406"/>
      <c r="E19" s="1406"/>
      <c r="F19" s="1406"/>
      <c r="G19" s="1406"/>
      <c r="H19" s="1406"/>
      <c r="I19" s="1406"/>
      <c r="J19" s="1406"/>
      <c r="K19" s="1406"/>
      <c r="L19" s="1441"/>
      <c r="M19" s="1440" t="s">
        <v>264</v>
      </c>
      <c r="N19" s="1440"/>
      <c r="O19" s="1440"/>
      <c r="P19" s="1440"/>
      <c r="Q19" s="1440"/>
      <c r="R19" s="1440"/>
      <c r="S19" s="1440"/>
      <c r="T19" s="1440"/>
      <c r="U19" s="1440"/>
      <c r="V19" s="1440"/>
      <c r="W19" s="1440"/>
      <c r="X19" s="1440"/>
      <c r="Y19" s="1440"/>
      <c r="Z19" s="1376"/>
      <c r="AA19" s="1377"/>
      <c r="AB19" s="1378" t="s">
        <v>300</v>
      </c>
      <c r="AC19" s="1379"/>
      <c r="AD19" s="1379"/>
      <c r="AE19" s="1379"/>
      <c r="AF19" s="1379"/>
      <c r="AG19" s="1379"/>
      <c r="AH19" s="1372"/>
      <c r="AI19" s="1373"/>
      <c r="AJ19" s="1374" t="s">
        <v>299</v>
      </c>
      <c r="AK19" s="1375"/>
      <c r="AL19" s="1375"/>
      <c r="AM19" s="1375"/>
      <c r="AN19" s="1375"/>
      <c r="AO19" s="1375"/>
      <c r="AP19" s="1375"/>
      <c r="AQ19" s="1367"/>
      <c r="AR19" s="1368"/>
      <c r="AS19" s="1369" t="s">
        <v>298</v>
      </c>
      <c r="AT19" s="1370"/>
      <c r="AU19" s="1370"/>
      <c r="AV19" s="1370"/>
      <c r="AW19" s="1370"/>
      <c r="AX19" s="1370"/>
      <c r="AY19" s="1371"/>
      <c r="AZ19" s="107"/>
    </row>
    <row r="20" spans="2:52" ht="18" customHeight="1">
      <c r="B20" s="1405"/>
      <c r="C20" s="1406"/>
      <c r="D20" s="1406"/>
      <c r="E20" s="1406"/>
      <c r="F20" s="1406"/>
      <c r="G20" s="1406"/>
      <c r="H20" s="1406"/>
      <c r="I20" s="1406"/>
      <c r="J20" s="1406"/>
      <c r="K20" s="1406"/>
      <c r="L20" s="1441"/>
      <c r="M20" s="1440" t="s">
        <v>266</v>
      </c>
      <c r="N20" s="1440"/>
      <c r="O20" s="1440"/>
      <c r="P20" s="1440"/>
      <c r="Q20" s="1440"/>
      <c r="R20" s="1440"/>
      <c r="S20" s="1440"/>
      <c r="T20" s="1440"/>
      <c r="U20" s="1440"/>
      <c r="V20" s="1440"/>
      <c r="W20" s="1440"/>
      <c r="X20" s="1440"/>
      <c r="Y20" s="1440"/>
      <c r="Z20" s="1382"/>
      <c r="AA20" s="1383"/>
      <c r="AB20" s="1380" t="s">
        <v>303</v>
      </c>
      <c r="AC20" s="1381"/>
      <c r="AD20" s="1381"/>
      <c r="AE20" s="1381"/>
      <c r="AF20" s="1382"/>
      <c r="AG20" s="1383"/>
      <c r="AH20" s="1380" t="s">
        <v>304</v>
      </c>
      <c r="AI20" s="1381"/>
      <c r="AJ20" s="1381"/>
      <c r="AK20" s="1381"/>
      <c r="AL20" s="1382"/>
      <c r="AM20" s="1383"/>
      <c r="AN20" s="1380" t="s">
        <v>305</v>
      </c>
      <c r="AO20" s="1381"/>
      <c r="AP20" s="1381"/>
      <c r="AQ20" s="1367"/>
      <c r="AR20" s="1368"/>
      <c r="AS20" s="1380" t="s">
        <v>302</v>
      </c>
      <c r="AT20" s="1381"/>
      <c r="AU20" s="1381"/>
      <c r="AV20" s="1367"/>
      <c r="AW20" s="1368"/>
      <c r="AX20" s="1365" t="s">
        <v>297</v>
      </c>
      <c r="AY20" s="1366"/>
      <c r="AZ20" s="108"/>
    </row>
    <row r="21" spans="2:52" s="59" customFormat="1" ht="18" customHeight="1">
      <c r="B21" s="1405"/>
      <c r="C21" s="1406"/>
      <c r="D21" s="1406"/>
      <c r="E21" s="1406"/>
      <c r="F21" s="1406"/>
      <c r="G21" s="1406"/>
      <c r="H21" s="1406"/>
      <c r="I21" s="1406"/>
      <c r="J21" s="1406"/>
      <c r="K21" s="1406"/>
      <c r="L21" s="1441"/>
      <c r="M21" s="1440" t="s">
        <v>268</v>
      </c>
      <c r="N21" s="1440"/>
      <c r="O21" s="1440"/>
      <c r="P21" s="1440"/>
      <c r="Q21" s="1440"/>
      <c r="R21" s="1440"/>
      <c r="S21" s="1440"/>
      <c r="T21" s="1440"/>
      <c r="U21" s="1440"/>
      <c r="V21" s="1440"/>
      <c r="W21" s="1440"/>
      <c r="X21" s="1440"/>
      <c r="Y21" s="1440"/>
      <c r="Z21" s="1442"/>
      <c r="AA21" s="1443"/>
      <c r="AB21" s="1446" t="s">
        <v>307</v>
      </c>
      <c r="AC21" s="1447"/>
      <c r="AD21" s="1447"/>
      <c r="AE21" s="1447"/>
      <c r="AF21" s="1447"/>
      <c r="AG21" s="1447"/>
      <c r="AH21" s="1447"/>
      <c r="AI21" s="1447"/>
      <c r="AJ21" s="1447"/>
      <c r="AK21" s="1447"/>
      <c r="AL21" s="1442"/>
      <c r="AM21" s="1443"/>
      <c r="AN21" s="1444" t="s">
        <v>306</v>
      </c>
      <c r="AO21" s="1445"/>
      <c r="AP21" s="1445"/>
      <c r="AQ21" s="1445"/>
      <c r="AR21" s="1445"/>
      <c r="AS21" s="1445"/>
      <c r="AT21" s="1445"/>
      <c r="AU21" s="1445"/>
      <c r="AV21" s="1445"/>
      <c r="AW21" s="1445"/>
      <c r="AX21" s="1445"/>
      <c r="AY21" s="1445"/>
      <c r="AZ21" s="108"/>
    </row>
    <row r="22" spans="2:52" s="59" customFormat="1" ht="18" customHeight="1">
      <c r="B22" s="1405"/>
      <c r="C22" s="1406"/>
      <c r="D22" s="1406"/>
      <c r="E22" s="1406"/>
      <c r="F22" s="1406"/>
      <c r="G22" s="1406"/>
      <c r="H22" s="1406"/>
      <c r="I22" s="1406"/>
      <c r="J22" s="1406"/>
      <c r="K22" s="1406"/>
      <c r="L22" s="1406"/>
      <c r="M22" s="1416"/>
      <c r="N22" s="1416"/>
      <c r="O22" s="1416"/>
      <c r="P22" s="1416"/>
      <c r="Q22" s="1416"/>
      <c r="R22" s="1416"/>
      <c r="S22" s="1416"/>
      <c r="T22" s="1416"/>
      <c r="U22" s="1416"/>
      <c r="V22" s="1416"/>
      <c r="W22" s="1416"/>
      <c r="X22" s="1416"/>
      <c r="Y22" s="1417"/>
      <c r="Z22" s="1418" t="s">
        <v>278</v>
      </c>
      <c r="AA22" s="1418"/>
      <c r="AB22" s="1418"/>
      <c r="AC22" s="1418"/>
      <c r="AD22" s="1418"/>
      <c r="AE22" s="1418"/>
      <c r="AF22" s="1418"/>
      <c r="AG22" s="1418"/>
      <c r="AH22" s="1418"/>
      <c r="AI22" s="1418"/>
      <c r="AJ22" s="1418"/>
      <c r="AK22" s="1418"/>
      <c r="AL22" s="1418"/>
      <c r="AM22" s="1418"/>
      <c r="AN22" s="1418"/>
      <c r="AO22" s="1418"/>
      <c r="AP22" s="1418"/>
      <c r="AQ22" s="1418"/>
      <c r="AR22" s="1418"/>
      <c r="AS22" s="1418"/>
      <c r="AT22" s="1418"/>
      <c r="AU22" s="1418"/>
      <c r="AV22" s="1418"/>
      <c r="AW22" s="1418"/>
      <c r="AX22" s="1418"/>
      <c r="AY22" s="1418"/>
      <c r="AZ22" s="107"/>
    </row>
    <row r="23" spans="2:52" s="59" customFormat="1" ht="18" customHeight="1">
      <c r="B23" s="1478"/>
      <c r="C23" s="1479"/>
      <c r="D23" s="1479"/>
      <c r="E23" s="1479"/>
      <c r="F23" s="1479"/>
      <c r="G23" s="1479"/>
      <c r="H23" s="1479"/>
      <c r="I23" s="1479"/>
      <c r="J23" s="1479"/>
      <c r="K23" s="1479"/>
      <c r="L23" s="1479"/>
      <c r="M23" s="1414" t="s">
        <v>279</v>
      </c>
      <c r="N23" s="1414"/>
      <c r="O23" s="1414"/>
      <c r="P23" s="1414"/>
      <c r="Q23" s="1414"/>
      <c r="R23" s="1414"/>
      <c r="S23" s="1414"/>
      <c r="T23" s="1414"/>
      <c r="U23" s="1414"/>
      <c r="V23" s="1414"/>
      <c r="W23" s="1414"/>
      <c r="X23" s="1414"/>
      <c r="Y23" s="1415"/>
      <c r="Z23" s="1413"/>
      <c r="AA23" s="1413"/>
      <c r="AB23" s="1413"/>
      <c r="AC23" s="1413"/>
      <c r="AD23" s="1413"/>
      <c r="AE23" s="1413"/>
      <c r="AF23" s="1413"/>
      <c r="AG23" s="1413"/>
      <c r="AH23" s="1413"/>
      <c r="AI23" s="1413"/>
      <c r="AJ23" s="1413"/>
      <c r="AK23" s="1413"/>
      <c r="AL23" s="1413"/>
      <c r="AM23" s="1413"/>
      <c r="AN23" s="1413"/>
      <c r="AO23" s="1413"/>
      <c r="AP23" s="1413"/>
      <c r="AQ23" s="1413"/>
      <c r="AR23" s="1413"/>
      <c r="AS23" s="1413"/>
      <c r="AT23" s="1413"/>
      <c r="AU23" s="1413"/>
      <c r="AV23" s="1413"/>
      <c r="AW23" s="1413"/>
      <c r="AX23" s="1413"/>
      <c r="AY23" s="1413"/>
      <c r="AZ23" s="107"/>
    </row>
    <row r="24" spans="2:52" s="59" customFormat="1" ht="18" customHeight="1">
      <c r="B24" s="1478"/>
      <c r="C24" s="1479"/>
      <c r="D24" s="1479"/>
      <c r="E24" s="1479"/>
      <c r="F24" s="1479"/>
      <c r="G24" s="1479"/>
      <c r="H24" s="1479"/>
      <c r="I24" s="1479"/>
      <c r="J24" s="1479"/>
      <c r="K24" s="1479"/>
      <c r="L24" s="1479"/>
      <c r="M24" s="1414" t="s">
        <v>282</v>
      </c>
      <c r="N24" s="1414"/>
      <c r="O24" s="1414"/>
      <c r="P24" s="1414"/>
      <c r="Q24" s="1414"/>
      <c r="R24" s="1414"/>
      <c r="S24" s="1414"/>
      <c r="T24" s="1414"/>
      <c r="U24" s="1414"/>
      <c r="V24" s="1414"/>
      <c r="W24" s="1414"/>
      <c r="X24" s="1414"/>
      <c r="Y24" s="1415"/>
      <c r="Z24" s="1413"/>
      <c r="AA24" s="1413"/>
      <c r="AB24" s="1413"/>
      <c r="AC24" s="1413"/>
      <c r="AD24" s="1413"/>
      <c r="AE24" s="1413"/>
      <c r="AF24" s="1413"/>
      <c r="AG24" s="1413"/>
      <c r="AH24" s="1413"/>
      <c r="AI24" s="1413"/>
      <c r="AJ24" s="1413"/>
      <c r="AK24" s="1413"/>
      <c r="AL24" s="1413"/>
      <c r="AM24" s="1413"/>
      <c r="AN24" s="1413"/>
      <c r="AO24" s="1413"/>
      <c r="AP24" s="1413"/>
      <c r="AQ24" s="1413"/>
      <c r="AR24" s="1413"/>
      <c r="AS24" s="1413"/>
      <c r="AT24" s="1413"/>
      <c r="AU24" s="1413"/>
      <c r="AV24" s="1413"/>
      <c r="AW24" s="1413"/>
      <c r="AX24" s="1413"/>
      <c r="AY24" s="1413"/>
      <c r="AZ24" s="107"/>
    </row>
    <row r="25" spans="2:52" s="59" customFormat="1" ht="18" customHeight="1">
      <c r="B25" s="1478"/>
      <c r="C25" s="1479"/>
      <c r="D25" s="1479"/>
      <c r="E25" s="1479"/>
      <c r="F25" s="1479"/>
      <c r="G25" s="1479"/>
      <c r="H25" s="1479"/>
      <c r="I25" s="1479"/>
      <c r="J25" s="1479"/>
      <c r="K25" s="1479"/>
      <c r="L25" s="1479"/>
      <c r="M25" s="1414" t="s">
        <v>281</v>
      </c>
      <c r="N25" s="1414"/>
      <c r="O25" s="1414"/>
      <c r="P25" s="1414"/>
      <c r="Q25" s="1414"/>
      <c r="R25" s="1414"/>
      <c r="S25" s="1414"/>
      <c r="T25" s="1414"/>
      <c r="U25" s="1414"/>
      <c r="V25" s="1414"/>
      <c r="W25" s="1414"/>
      <c r="X25" s="1414"/>
      <c r="Y25" s="1415"/>
      <c r="Z25" s="1413"/>
      <c r="AA25" s="1413"/>
      <c r="AB25" s="1413"/>
      <c r="AC25" s="1413"/>
      <c r="AD25" s="1413"/>
      <c r="AE25" s="1413"/>
      <c r="AF25" s="1413"/>
      <c r="AG25" s="1413"/>
      <c r="AH25" s="1413"/>
      <c r="AI25" s="1413"/>
      <c r="AJ25" s="1413"/>
      <c r="AK25" s="1413"/>
      <c r="AL25" s="1413"/>
      <c r="AM25" s="1413"/>
      <c r="AN25" s="1413"/>
      <c r="AO25" s="1413"/>
      <c r="AP25" s="1413"/>
      <c r="AQ25" s="1413"/>
      <c r="AR25" s="1413"/>
      <c r="AS25" s="1413"/>
      <c r="AT25" s="1413"/>
      <c r="AU25" s="1413"/>
      <c r="AV25" s="1413"/>
      <c r="AW25" s="1413"/>
      <c r="AX25" s="1413"/>
      <c r="AY25" s="1413"/>
      <c r="AZ25" s="107"/>
    </row>
    <row r="26" spans="2:52" s="59" customFormat="1" ht="18" customHeight="1">
      <c r="B26" s="1405"/>
      <c r="C26" s="1406"/>
      <c r="D26" s="1406"/>
      <c r="E26" s="1406"/>
      <c r="F26" s="1406"/>
      <c r="G26" s="1406"/>
      <c r="H26" s="1406"/>
      <c r="I26" s="1406"/>
      <c r="J26" s="1406"/>
      <c r="K26" s="1406"/>
      <c r="L26" s="1406"/>
      <c r="M26" s="1416"/>
      <c r="N26" s="1416"/>
      <c r="O26" s="1416"/>
      <c r="P26" s="1416"/>
      <c r="Q26" s="1416"/>
      <c r="R26" s="1416"/>
      <c r="S26" s="1416"/>
      <c r="T26" s="1416"/>
      <c r="U26" s="1416"/>
      <c r="V26" s="1416"/>
      <c r="W26" s="1416"/>
      <c r="X26" s="1416"/>
      <c r="Y26" s="1417"/>
      <c r="Z26" s="1418" t="s">
        <v>285</v>
      </c>
      <c r="AA26" s="1418"/>
      <c r="AB26" s="1418"/>
      <c r="AC26" s="1418"/>
      <c r="AD26" s="1418"/>
      <c r="AE26" s="1418"/>
      <c r="AF26" s="1418"/>
      <c r="AG26" s="1418"/>
      <c r="AH26" s="1418"/>
      <c r="AI26" s="1418"/>
      <c r="AJ26" s="1418"/>
      <c r="AK26" s="1418"/>
      <c r="AL26" s="1418"/>
      <c r="AM26" s="1418"/>
      <c r="AN26" s="1418"/>
      <c r="AO26" s="1418"/>
      <c r="AP26" s="1418"/>
      <c r="AQ26" s="1418"/>
      <c r="AR26" s="1418"/>
      <c r="AS26" s="1418"/>
      <c r="AT26" s="1418"/>
      <c r="AU26" s="1418"/>
      <c r="AV26" s="1418"/>
      <c r="AW26" s="1418"/>
      <c r="AX26" s="1418"/>
      <c r="AY26" s="1418"/>
      <c r="AZ26" s="107"/>
    </row>
    <row r="27" spans="2:52" s="59" customFormat="1" ht="21" customHeight="1">
      <c r="B27" s="1478"/>
      <c r="C27" s="1479"/>
      <c r="D27" s="1479"/>
      <c r="E27" s="1479"/>
      <c r="F27" s="1479"/>
      <c r="G27" s="1479"/>
      <c r="H27" s="1479"/>
      <c r="I27" s="1479"/>
      <c r="J27" s="1479"/>
      <c r="K27" s="1479"/>
      <c r="L27" s="1479"/>
      <c r="M27" s="1407" t="s">
        <v>283</v>
      </c>
      <c r="N27" s="1407"/>
      <c r="O27" s="1407"/>
      <c r="P27" s="1407"/>
      <c r="Q27" s="1407"/>
      <c r="R27" s="1407"/>
      <c r="S27" s="1407"/>
      <c r="T27" s="1407"/>
      <c r="U27" s="1407"/>
      <c r="V27" s="1407"/>
      <c r="W27" s="1407"/>
      <c r="X27" s="1407"/>
      <c r="Y27" s="1408"/>
      <c r="Z27" s="1409"/>
      <c r="AA27" s="1409"/>
      <c r="AB27" s="1409"/>
      <c r="AC27" s="1409"/>
      <c r="AD27" s="1409"/>
      <c r="AE27" s="1409"/>
      <c r="AF27" s="1409"/>
      <c r="AG27" s="1409"/>
      <c r="AH27" s="1409"/>
      <c r="AI27" s="1409"/>
      <c r="AJ27" s="1409"/>
      <c r="AK27" s="1409"/>
      <c r="AL27" s="1409"/>
      <c r="AM27" s="1409"/>
      <c r="AN27" s="1409"/>
      <c r="AO27" s="1409"/>
      <c r="AP27" s="1409"/>
      <c r="AQ27" s="1409"/>
      <c r="AR27" s="1409"/>
      <c r="AS27" s="1409"/>
      <c r="AT27" s="1409"/>
      <c r="AU27" s="1409"/>
      <c r="AV27" s="1409"/>
      <c r="AW27" s="1409"/>
      <c r="AX27" s="1409"/>
      <c r="AY27" s="1409"/>
      <c r="AZ27" s="107"/>
    </row>
    <row r="28" spans="2:52" s="59" customFormat="1" ht="21" customHeight="1">
      <c r="B28" s="1478"/>
      <c r="C28" s="1479"/>
      <c r="D28" s="1479"/>
      <c r="E28" s="1479"/>
      <c r="F28" s="1479"/>
      <c r="G28" s="1479"/>
      <c r="H28" s="1479"/>
      <c r="I28" s="1479"/>
      <c r="J28" s="1479"/>
      <c r="K28" s="1479"/>
      <c r="L28" s="1479"/>
      <c r="M28" s="1407" t="s">
        <v>301</v>
      </c>
      <c r="N28" s="1407"/>
      <c r="O28" s="1407"/>
      <c r="P28" s="1407"/>
      <c r="Q28" s="1407"/>
      <c r="R28" s="1407"/>
      <c r="S28" s="1407"/>
      <c r="T28" s="1407"/>
      <c r="U28" s="1407"/>
      <c r="V28" s="1407"/>
      <c r="W28" s="1407"/>
      <c r="X28" s="1407"/>
      <c r="Y28" s="1408"/>
      <c r="Z28" s="1410"/>
      <c r="AA28" s="1411"/>
      <c r="AB28" s="1411"/>
      <c r="AC28" s="1411"/>
      <c r="AD28" s="1411"/>
      <c r="AE28" s="1411"/>
      <c r="AF28" s="1411"/>
      <c r="AG28" s="1411"/>
      <c r="AH28" s="1412"/>
      <c r="AI28" s="1410"/>
      <c r="AJ28" s="1411"/>
      <c r="AK28" s="1411"/>
      <c r="AL28" s="1411"/>
      <c r="AM28" s="1411"/>
      <c r="AN28" s="1411"/>
      <c r="AO28" s="1411"/>
      <c r="AP28" s="1411"/>
      <c r="AQ28" s="1412"/>
      <c r="AR28" s="1475"/>
      <c r="AS28" s="1476"/>
      <c r="AT28" s="1476"/>
      <c r="AU28" s="1476"/>
      <c r="AV28" s="1476"/>
      <c r="AW28" s="1476"/>
      <c r="AX28" s="1476"/>
      <c r="AY28" s="1477"/>
      <c r="AZ28" s="105"/>
    </row>
    <row r="29" spans="2:52" s="59" customFormat="1" ht="21" customHeight="1">
      <c r="B29" s="1468"/>
      <c r="C29" s="1469"/>
      <c r="D29" s="1469"/>
      <c r="E29" s="1469"/>
      <c r="F29" s="1469"/>
      <c r="G29" s="1469"/>
      <c r="H29" s="1469"/>
      <c r="I29" s="1469"/>
      <c r="J29" s="1469"/>
      <c r="K29" s="1469"/>
      <c r="L29" s="1469"/>
      <c r="M29" s="1544" t="s">
        <v>284</v>
      </c>
      <c r="N29" s="1544"/>
      <c r="O29" s="1544"/>
      <c r="P29" s="1544"/>
      <c r="Q29" s="1544"/>
      <c r="R29" s="1544"/>
      <c r="S29" s="1544"/>
      <c r="T29" s="1544"/>
      <c r="U29" s="1544"/>
      <c r="V29" s="1544"/>
      <c r="W29" s="1544"/>
      <c r="X29" s="1544"/>
      <c r="Y29" s="1545"/>
      <c r="Z29" s="1546"/>
      <c r="AA29" s="1546"/>
      <c r="AB29" s="1546"/>
      <c r="AC29" s="1546"/>
      <c r="AD29" s="1547" t="s">
        <v>257</v>
      </c>
      <c r="AE29" s="1548"/>
      <c r="AF29" s="1470" t="s">
        <v>272</v>
      </c>
      <c r="AG29" s="1471"/>
      <c r="AH29" s="1471"/>
      <c r="AI29" s="1471"/>
      <c r="AJ29" s="1471"/>
      <c r="AK29" s="1471"/>
      <c r="AL29" s="1471"/>
      <c r="AM29" s="1471"/>
      <c r="AN29" s="1472"/>
      <c r="AO29" s="1473"/>
      <c r="AP29" s="1474"/>
      <c r="AQ29" s="1435" t="s">
        <v>38</v>
      </c>
      <c r="AR29" s="1435"/>
      <c r="AS29" s="1433"/>
      <c r="AT29" s="1473"/>
      <c r="AU29" s="1474"/>
      <c r="AV29" s="1433" t="s">
        <v>39</v>
      </c>
      <c r="AW29" s="1434"/>
      <c r="AX29" s="1434"/>
      <c r="AY29" s="1434"/>
      <c r="AZ29" s="113"/>
    </row>
    <row r="30" spans="2:52" s="1" customFormat="1" ht="24" customHeight="1">
      <c r="B30" s="1538" t="s">
        <v>273</v>
      </c>
      <c r="C30" s="1539"/>
      <c r="D30" s="1539"/>
      <c r="E30" s="1539"/>
      <c r="F30" s="1539"/>
      <c r="G30" s="1539"/>
      <c r="H30" s="1539"/>
      <c r="I30" s="1539"/>
      <c r="J30" s="1539"/>
      <c r="K30" s="1539"/>
      <c r="L30" s="1539"/>
      <c r="M30" s="1539"/>
      <c r="N30" s="1539"/>
      <c r="O30" s="1539"/>
      <c r="P30" s="1539"/>
      <c r="Q30" s="1539"/>
      <c r="R30" s="1539"/>
      <c r="S30" s="1539"/>
      <c r="T30" s="1539"/>
      <c r="U30" s="1539"/>
      <c r="V30" s="1539"/>
      <c r="W30" s="1539"/>
      <c r="X30" s="1539"/>
      <c r="Y30" s="1539"/>
      <c r="Z30" s="1539"/>
      <c r="AA30" s="1539"/>
      <c r="AB30" s="1539"/>
      <c r="AC30" s="1539"/>
      <c r="AD30" s="1539"/>
      <c r="AE30" s="1539"/>
      <c r="AF30" s="1539"/>
      <c r="AG30" s="1539"/>
      <c r="AH30" s="1539"/>
      <c r="AI30" s="1539"/>
      <c r="AJ30" s="1539"/>
      <c r="AK30" s="1539"/>
      <c r="AL30" s="1539"/>
      <c r="AM30" s="1539"/>
      <c r="AN30" s="1539"/>
      <c r="AO30" s="1539"/>
      <c r="AP30" s="1539"/>
      <c r="AQ30" s="1539"/>
      <c r="AR30" s="1539"/>
      <c r="AS30" s="1539"/>
      <c r="AT30" s="1539"/>
      <c r="AU30" s="1539"/>
      <c r="AV30" s="1539"/>
      <c r="AW30" s="1539"/>
      <c r="AX30" s="1539"/>
      <c r="AY30" s="1539"/>
      <c r="AZ30" s="1540"/>
    </row>
    <row r="31" spans="2:52" ht="27.95" customHeight="1">
      <c r="B31" s="1457"/>
      <c r="C31" s="1458"/>
      <c r="D31" s="1458"/>
      <c r="E31" s="1458"/>
      <c r="F31" s="1458"/>
      <c r="G31" s="1458"/>
      <c r="H31" s="1458"/>
      <c r="I31" s="1458"/>
      <c r="J31" s="1458"/>
      <c r="K31" s="1458"/>
      <c r="L31" s="1458"/>
      <c r="M31" s="1458"/>
      <c r="N31" s="1458"/>
      <c r="O31" s="1458"/>
      <c r="P31" s="1458"/>
      <c r="Q31" s="1458"/>
      <c r="R31" s="1458"/>
      <c r="S31" s="1458"/>
      <c r="T31" s="1458"/>
      <c r="U31" s="1458"/>
      <c r="V31" s="1458"/>
      <c r="W31" s="1458"/>
      <c r="X31" s="1458"/>
      <c r="Y31" s="1458"/>
      <c r="Z31" s="1458"/>
      <c r="AA31" s="1458"/>
      <c r="AB31" s="1458"/>
      <c r="AC31" s="1458"/>
      <c r="AD31" s="1458"/>
      <c r="AE31" s="1458"/>
      <c r="AF31" s="1458"/>
      <c r="AG31" s="1458"/>
      <c r="AH31" s="1458"/>
      <c r="AI31" s="1458"/>
      <c r="AJ31" s="1458"/>
      <c r="AK31" s="1458"/>
      <c r="AL31" s="1458"/>
      <c r="AM31" s="1458"/>
      <c r="AN31" s="1458"/>
      <c r="AO31" s="1458"/>
      <c r="AP31" s="1458"/>
      <c r="AQ31" s="1458"/>
      <c r="AR31" s="1458"/>
      <c r="AS31" s="1458"/>
      <c r="AT31" s="1458"/>
      <c r="AU31" s="1458"/>
      <c r="AV31" s="1458"/>
      <c r="AW31" s="1458"/>
      <c r="AX31" s="1458"/>
      <c r="AY31" s="1458"/>
      <c r="AZ31" s="1459"/>
    </row>
    <row r="32" spans="2:52" ht="27.95" customHeight="1">
      <c r="B32" s="1460"/>
      <c r="C32" s="1461"/>
      <c r="D32" s="1461"/>
      <c r="E32" s="1461"/>
      <c r="F32" s="1461"/>
      <c r="G32" s="1461"/>
      <c r="H32" s="1461"/>
      <c r="I32" s="1461"/>
      <c r="J32" s="1461"/>
      <c r="K32" s="1461"/>
      <c r="L32" s="1461"/>
      <c r="M32" s="1461"/>
      <c r="N32" s="1461"/>
      <c r="O32" s="1461"/>
      <c r="P32" s="1461"/>
      <c r="Q32" s="1461"/>
      <c r="R32" s="1461"/>
      <c r="S32" s="1461"/>
      <c r="T32" s="1461"/>
      <c r="U32" s="1461"/>
      <c r="V32" s="1461"/>
      <c r="W32" s="1461"/>
      <c r="X32" s="1461"/>
      <c r="Y32" s="1461"/>
      <c r="Z32" s="1461"/>
      <c r="AA32" s="1461"/>
      <c r="AB32" s="1461"/>
      <c r="AC32" s="1461"/>
      <c r="AD32" s="1461"/>
      <c r="AE32" s="1461"/>
      <c r="AF32" s="1461"/>
      <c r="AG32" s="1461"/>
      <c r="AH32" s="1461"/>
      <c r="AI32" s="1461"/>
      <c r="AJ32" s="1461"/>
      <c r="AK32" s="1461"/>
      <c r="AL32" s="1461"/>
      <c r="AM32" s="1461"/>
      <c r="AN32" s="1461"/>
      <c r="AO32" s="1461"/>
      <c r="AP32" s="1461"/>
      <c r="AQ32" s="1461"/>
      <c r="AR32" s="1461"/>
      <c r="AS32" s="1461"/>
      <c r="AT32" s="1461"/>
      <c r="AU32" s="1461"/>
      <c r="AV32" s="1461"/>
      <c r="AW32" s="1461"/>
      <c r="AX32" s="1461"/>
      <c r="AY32" s="1461"/>
      <c r="AZ32" s="1462"/>
    </row>
    <row r="33" spans="2:52" ht="27.95" customHeight="1">
      <c r="B33" s="1460"/>
      <c r="C33" s="1461"/>
      <c r="D33" s="1461"/>
      <c r="E33" s="1461"/>
      <c r="F33" s="1461"/>
      <c r="G33" s="1461"/>
      <c r="H33" s="1461"/>
      <c r="I33" s="1461"/>
      <c r="J33" s="1461"/>
      <c r="K33" s="1461"/>
      <c r="L33" s="1461"/>
      <c r="M33" s="1461"/>
      <c r="N33" s="1461"/>
      <c r="O33" s="1461"/>
      <c r="P33" s="1461"/>
      <c r="Q33" s="1461"/>
      <c r="R33" s="1461"/>
      <c r="S33" s="1461"/>
      <c r="T33" s="1461"/>
      <c r="U33" s="1461"/>
      <c r="V33" s="1461"/>
      <c r="W33" s="1461"/>
      <c r="X33" s="1461"/>
      <c r="Y33" s="1461"/>
      <c r="Z33" s="1461"/>
      <c r="AA33" s="1461"/>
      <c r="AB33" s="1461"/>
      <c r="AC33" s="1461"/>
      <c r="AD33" s="1461"/>
      <c r="AE33" s="1461"/>
      <c r="AF33" s="1461"/>
      <c r="AG33" s="1461"/>
      <c r="AH33" s="1461"/>
      <c r="AI33" s="1461"/>
      <c r="AJ33" s="1461"/>
      <c r="AK33" s="1461"/>
      <c r="AL33" s="1461"/>
      <c r="AM33" s="1461"/>
      <c r="AN33" s="1461"/>
      <c r="AO33" s="1461"/>
      <c r="AP33" s="1461"/>
      <c r="AQ33" s="1461"/>
      <c r="AR33" s="1461"/>
      <c r="AS33" s="1461"/>
      <c r="AT33" s="1461"/>
      <c r="AU33" s="1461"/>
      <c r="AV33" s="1461"/>
      <c r="AW33" s="1461"/>
      <c r="AX33" s="1461"/>
      <c r="AY33" s="1461"/>
      <c r="AZ33" s="1462"/>
    </row>
    <row r="34" spans="2:52" ht="27.95" customHeight="1">
      <c r="B34" s="1460"/>
      <c r="C34" s="1461"/>
      <c r="D34" s="1461"/>
      <c r="E34" s="1461"/>
      <c r="F34" s="1461"/>
      <c r="G34" s="1461"/>
      <c r="H34" s="1461"/>
      <c r="I34" s="1461"/>
      <c r="J34" s="1461"/>
      <c r="K34" s="1461"/>
      <c r="L34" s="1461"/>
      <c r="M34" s="1461"/>
      <c r="N34" s="1461"/>
      <c r="O34" s="1461"/>
      <c r="P34" s="1461"/>
      <c r="Q34" s="1461"/>
      <c r="R34" s="1461"/>
      <c r="S34" s="1461"/>
      <c r="T34" s="1461"/>
      <c r="U34" s="1461"/>
      <c r="V34" s="1461"/>
      <c r="W34" s="1461"/>
      <c r="X34" s="1461"/>
      <c r="Y34" s="1461"/>
      <c r="Z34" s="1461"/>
      <c r="AA34" s="1461"/>
      <c r="AB34" s="1461"/>
      <c r="AC34" s="1461"/>
      <c r="AD34" s="1461"/>
      <c r="AE34" s="1461"/>
      <c r="AF34" s="1461"/>
      <c r="AG34" s="1461"/>
      <c r="AH34" s="1461"/>
      <c r="AI34" s="1461"/>
      <c r="AJ34" s="1461"/>
      <c r="AK34" s="1461"/>
      <c r="AL34" s="1461"/>
      <c r="AM34" s="1461"/>
      <c r="AN34" s="1461"/>
      <c r="AO34" s="1461"/>
      <c r="AP34" s="1461"/>
      <c r="AQ34" s="1461"/>
      <c r="AR34" s="1461"/>
      <c r="AS34" s="1461"/>
      <c r="AT34" s="1461"/>
      <c r="AU34" s="1461"/>
      <c r="AV34" s="1461"/>
      <c r="AW34" s="1461"/>
      <c r="AX34" s="1461"/>
      <c r="AY34" s="1461"/>
      <c r="AZ34" s="1462"/>
    </row>
    <row r="35" spans="2:52" ht="18" customHeight="1">
      <c r="B35" s="1460"/>
      <c r="C35" s="1461"/>
      <c r="D35" s="1461"/>
      <c r="E35" s="1461"/>
      <c r="F35" s="1461"/>
      <c r="G35" s="1461"/>
      <c r="H35" s="1461"/>
      <c r="I35" s="1461"/>
      <c r="J35" s="1461"/>
      <c r="K35" s="1461"/>
      <c r="L35" s="1461"/>
      <c r="M35" s="1461"/>
      <c r="N35" s="1461"/>
      <c r="O35" s="1461"/>
      <c r="P35" s="1461"/>
      <c r="Q35" s="1461"/>
      <c r="R35" s="1461"/>
      <c r="S35" s="1461"/>
      <c r="T35" s="1461"/>
      <c r="U35" s="1461"/>
      <c r="V35" s="1461"/>
      <c r="W35" s="1461"/>
      <c r="X35" s="1461"/>
      <c r="Y35" s="1461"/>
      <c r="Z35" s="1461"/>
      <c r="AA35" s="1461"/>
      <c r="AB35" s="1461"/>
      <c r="AC35" s="1461"/>
      <c r="AD35" s="1461"/>
      <c r="AE35" s="1461"/>
      <c r="AF35" s="1461"/>
      <c r="AG35" s="1461"/>
      <c r="AH35" s="1461"/>
      <c r="AI35" s="1461"/>
      <c r="AJ35" s="1461"/>
      <c r="AK35" s="1461"/>
      <c r="AL35" s="1461"/>
      <c r="AM35" s="1461"/>
      <c r="AN35" s="1461"/>
      <c r="AO35" s="1461"/>
      <c r="AP35" s="1461"/>
      <c r="AQ35" s="1461"/>
      <c r="AR35" s="1461"/>
      <c r="AS35" s="1461"/>
      <c r="AT35" s="1461"/>
      <c r="AU35" s="1461"/>
      <c r="AV35" s="1461"/>
      <c r="AW35" s="1461"/>
      <c r="AX35" s="1461"/>
      <c r="AY35" s="1461"/>
      <c r="AZ35" s="1462"/>
    </row>
    <row r="36" spans="2:52" ht="19.5" customHeight="1" thickBot="1">
      <c r="B36" s="1463"/>
      <c r="C36" s="1464"/>
      <c r="D36" s="1464"/>
      <c r="E36" s="1464"/>
      <c r="F36" s="1464"/>
      <c r="G36" s="1464"/>
      <c r="H36" s="1464"/>
      <c r="I36" s="1464"/>
      <c r="J36" s="1464"/>
      <c r="K36" s="1464"/>
      <c r="L36" s="1464"/>
      <c r="M36" s="1464"/>
      <c r="N36" s="1464"/>
      <c r="O36" s="1464"/>
      <c r="P36" s="1464"/>
      <c r="Q36" s="1464"/>
      <c r="R36" s="1464"/>
      <c r="S36" s="1464"/>
      <c r="T36" s="1464"/>
      <c r="U36" s="1464"/>
      <c r="V36" s="1464"/>
      <c r="W36" s="1464"/>
      <c r="X36" s="1464"/>
      <c r="Y36" s="1464"/>
      <c r="Z36" s="1464"/>
      <c r="AA36" s="1464"/>
      <c r="AB36" s="1464"/>
      <c r="AC36" s="1464"/>
      <c r="AD36" s="1464"/>
      <c r="AE36" s="1464"/>
      <c r="AF36" s="1464"/>
      <c r="AG36" s="1464"/>
      <c r="AH36" s="1464"/>
      <c r="AI36" s="1464"/>
      <c r="AJ36" s="1464"/>
      <c r="AK36" s="1464"/>
      <c r="AL36" s="1464"/>
      <c r="AM36" s="1464"/>
      <c r="AN36" s="1464"/>
      <c r="AO36" s="1464"/>
      <c r="AP36" s="1464"/>
      <c r="AQ36" s="1464"/>
      <c r="AR36" s="1464"/>
      <c r="AS36" s="1464"/>
      <c r="AT36" s="1464"/>
      <c r="AU36" s="1464"/>
      <c r="AV36" s="1464"/>
      <c r="AW36" s="1464"/>
      <c r="AX36" s="1464"/>
      <c r="AY36" s="1464"/>
      <c r="AZ36" s="1465"/>
    </row>
    <row r="37" spans="2:52" s="1" customFormat="1" ht="23.25" customHeight="1">
      <c r="B37" s="1455" t="s">
        <v>395</v>
      </c>
      <c r="C37" s="1456"/>
      <c r="D37" s="1456"/>
      <c r="E37" s="1456"/>
      <c r="F37" s="1456"/>
      <c r="G37" s="1456"/>
      <c r="H37" s="1456"/>
      <c r="I37" s="1456"/>
      <c r="J37" s="1456"/>
      <c r="K37" s="1456"/>
      <c r="L37" s="1456"/>
      <c r="M37" s="1456"/>
      <c r="N37" s="1456"/>
      <c r="O37" s="1456"/>
      <c r="P37" s="1456"/>
      <c r="Q37" s="1456"/>
      <c r="R37" s="1456"/>
      <c r="S37" s="1456"/>
      <c r="T37" s="1456"/>
      <c r="U37" s="1456"/>
      <c r="V37" s="1456"/>
      <c r="W37" s="1456"/>
      <c r="X37" s="1456"/>
      <c r="Y37" s="1456"/>
      <c r="Z37" s="1456"/>
      <c r="AA37" s="1456"/>
      <c r="AB37" s="1456"/>
      <c r="AC37" s="1456"/>
      <c r="AD37" s="1456"/>
      <c r="AE37" s="1456"/>
      <c r="AF37" s="1456"/>
      <c r="AG37" s="1456"/>
      <c r="AH37" s="1456"/>
      <c r="AI37" s="1456"/>
      <c r="AJ37" s="1456"/>
      <c r="AK37" s="1456"/>
      <c r="AL37" s="1456"/>
      <c r="AM37" s="1456"/>
      <c r="AN37" s="1456"/>
      <c r="AO37" s="1456"/>
      <c r="AP37" s="1456"/>
      <c r="AQ37" s="1456"/>
      <c r="AR37" s="1456"/>
      <c r="AS37" s="1456"/>
      <c r="AT37" s="1456"/>
      <c r="AU37" s="1456"/>
      <c r="AV37" s="1456"/>
      <c r="AW37" s="114" t="s">
        <v>30</v>
      </c>
      <c r="AX37" s="115" t="s">
        <v>6</v>
      </c>
      <c r="AY37" s="116">
        <v>2</v>
      </c>
      <c r="AZ37" s="117"/>
    </row>
    <row r="38" spans="2:52" s="1" customFormat="1" ht="18.75" customHeight="1" thickBot="1">
      <c r="B38" s="1426" t="s">
        <v>88</v>
      </c>
      <c r="C38" s="1427"/>
      <c r="D38" s="1427"/>
      <c r="E38" s="1427"/>
      <c r="F38" s="1427"/>
      <c r="G38" s="1427"/>
      <c r="H38" s="1427"/>
      <c r="I38" s="1427"/>
      <c r="J38" s="1427"/>
      <c r="K38" s="1427"/>
      <c r="L38" s="1427"/>
      <c r="M38" s="1427"/>
      <c r="N38" s="1427"/>
      <c r="O38" s="1427"/>
      <c r="P38" s="1427"/>
      <c r="Q38" s="1427"/>
      <c r="R38" s="1427"/>
      <c r="S38" s="1427"/>
      <c r="T38" s="1427"/>
      <c r="U38" s="1427"/>
      <c r="V38" s="1427"/>
      <c r="W38" s="1427"/>
      <c r="X38" s="1427"/>
      <c r="Y38" s="1427"/>
      <c r="Z38" s="1427"/>
      <c r="AA38" s="1427"/>
      <c r="AB38" s="1427"/>
      <c r="AC38" s="1427"/>
      <c r="AD38" s="1427"/>
      <c r="AE38" s="1427"/>
      <c r="AF38" s="1427"/>
      <c r="AG38" s="1427"/>
      <c r="AH38" s="1427"/>
      <c r="AI38" s="1427"/>
      <c r="AJ38" s="1428"/>
      <c r="AK38" s="1424" t="s">
        <v>277</v>
      </c>
      <c r="AL38" s="1425"/>
      <c r="AM38" s="1425"/>
      <c r="AN38" s="1425"/>
      <c r="AO38" s="1425"/>
      <c r="AP38" s="1425"/>
      <c r="AQ38" s="1425"/>
      <c r="AR38" s="1425"/>
      <c r="AS38" s="1466">
        <f>AS2</f>
        <v>0</v>
      </c>
      <c r="AT38" s="1466"/>
      <c r="AU38" s="1466"/>
      <c r="AV38" s="1466"/>
      <c r="AW38" s="1466"/>
      <c r="AX38" s="1466"/>
      <c r="AY38" s="1466"/>
      <c r="AZ38" s="1467"/>
    </row>
    <row r="39" spans="2:52" s="1" customFormat="1" ht="13.5" customHeight="1">
      <c r="B39" s="1388" t="s">
        <v>289</v>
      </c>
      <c r="C39" s="1389"/>
      <c r="D39" s="1389"/>
      <c r="E39" s="1389"/>
      <c r="F39" s="1389"/>
      <c r="G39" s="1389"/>
      <c r="H39" s="1389"/>
      <c r="I39" s="1389"/>
      <c r="J39" s="1390"/>
      <c r="K39" s="1394" t="s">
        <v>290</v>
      </c>
      <c r="L39" s="1395"/>
      <c r="M39" s="1395"/>
      <c r="N39" s="1395"/>
      <c r="O39" s="1395"/>
      <c r="P39" s="1395"/>
      <c r="Q39" s="1395"/>
      <c r="R39" s="1395"/>
      <c r="S39" s="1395"/>
      <c r="T39" s="1395"/>
      <c r="U39" s="1395"/>
      <c r="V39" s="1395"/>
      <c r="W39" s="1395"/>
      <c r="X39" s="1396"/>
      <c r="Y39" s="1394" t="s">
        <v>292</v>
      </c>
      <c r="Z39" s="1395"/>
      <c r="AA39" s="1395"/>
      <c r="AB39" s="1395"/>
      <c r="AC39" s="1395"/>
      <c r="AD39" s="1395"/>
      <c r="AE39" s="1395"/>
      <c r="AF39" s="1395"/>
      <c r="AG39" s="1395"/>
      <c r="AH39" s="1395"/>
      <c r="AI39" s="1395"/>
      <c r="AJ39" s="1395"/>
      <c r="AK39" s="1395"/>
      <c r="AL39" s="1396"/>
      <c r="AM39" s="1403" t="s">
        <v>291</v>
      </c>
      <c r="AN39" s="1403"/>
      <c r="AO39" s="1403"/>
      <c r="AP39" s="1403"/>
      <c r="AQ39" s="1403"/>
      <c r="AR39" s="1403"/>
      <c r="AS39" s="1398" t="s">
        <v>288</v>
      </c>
      <c r="AT39" s="1399"/>
      <c r="AU39" s="1399"/>
      <c r="AV39" s="1399"/>
      <c r="AW39" s="1399"/>
      <c r="AX39" s="1399"/>
      <c r="AY39" s="1399"/>
      <c r="AZ39" s="125"/>
    </row>
    <row r="40" spans="2:52" s="1" customFormat="1" ht="13.5" customHeight="1">
      <c r="B40" s="1391"/>
      <c r="C40" s="1392"/>
      <c r="D40" s="1392"/>
      <c r="E40" s="1392"/>
      <c r="F40" s="1392"/>
      <c r="G40" s="1392"/>
      <c r="H40" s="1392"/>
      <c r="I40" s="1392"/>
      <c r="J40" s="1393"/>
      <c r="K40" s="1397" t="s">
        <v>293</v>
      </c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3"/>
      <c r="Y40" s="1397" t="s">
        <v>293</v>
      </c>
      <c r="Z40" s="1392"/>
      <c r="AA40" s="1392"/>
      <c r="AB40" s="1392"/>
      <c r="AC40" s="1392"/>
      <c r="AD40" s="1392"/>
      <c r="AE40" s="1392"/>
      <c r="AF40" s="1392"/>
      <c r="AG40" s="1392"/>
      <c r="AH40" s="1392"/>
      <c r="AI40" s="1392"/>
      <c r="AJ40" s="1392"/>
      <c r="AK40" s="1392"/>
      <c r="AL40" s="1393"/>
      <c r="AM40" s="1404" t="s">
        <v>294</v>
      </c>
      <c r="AN40" s="1404"/>
      <c r="AO40" s="1404"/>
      <c r="AP40" s="1404"/>
      <c r="AQ40" s="1404"/>
      <c r="AR40" s="1404"/>
      <c r="AS40" s="1400" t="s">
        <v>294</v>
      </c>
      <c r="AT40" s="1400"/>
      <c r="AU40" s="1400"/>
      <c r="AV40" s="1400"/>
      <c r="AW40" s="1401" t="s">
        <v>295</v>
      </c>
      <c r="AX40" s="1401"/>
      <c r="AY40" s="1402"/>
      <c r="AZ40" s="124"/>
    </row>
    <row r="41" spans="2:52" s="1" customFormat="1" ht="21" customHeight="1">
      <c r="B41" s="1386"/>
      <c r="C41" s="1387"/>
      <c r="D41" s="1387"/>
      <c r="E41" s="1387"/>
      <c r="F41" s="1387"/>
      <c r="G41" s="1387"/>
      <c r="H41" s="1387"/>
      <c r="I41" s="1387"/>
      <c r="J41" s="1387"/>
      <c r="K41" s="1387"/>
      <c r="L41" s="1387"/>
      <c r="M41" s="1387"/>
      <c r="N41" s="1387"/>
      <c r="O41" s="1387"/>
      <c r="P41" s="1387"/>
      <c r="Q41" s="1387"/>
      <c r="R41" s="1387"/>
      <c r="S41" s="1387"/>
      <c r="T41" s="1387"/>
      <c r="U41" s="1387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7"/>
      <c r="AF41" s="1387"/>
      <c r="AG41" s="1387"/>
      <c r="AH41" s="1387"/>
      <c r="AI41" s="1387"/>
      <c r="AJ41" s="1387"/>
      <c r="AK41" s="1387"/>
      <c r="AL41" s="1387"/>
      <c r="AM41" s="1384"/>
      <c r="AN41" s="1384"/>
      <c r="AO41" s="1384"/>
      <c r="AP41" s="1384"/>
      <c r="AQ41" s="1384"/>
      <c r="AR41" s="1384"/>
      <c r="AS41" s="1384"/>
      <c r="AT41" s="1384"/>
      <c r="AU41" s="1384"/>
      <c r="AV41" s="1384"/>
      <c r="AW41" s="1384"/>
      <c r="AX41" s="1384"/>
      <c r="AY41" s="1385"/>
      <c r="AZ41" s="124"/>
    </row>
    <row r="42" spans="2:52" s="1" customFormat="1" ht="21" customHeight="1">
      <c r="B42" s="1386"/>
      <c r="C42" s="1387"/>
      <c r="D42" s="1387"/>
      <c r="E42" s="1387"/>
      <c r="F42" s="1387"/>
      <c r="G42" s="1387"/>
      <c r="H42" s="1387"/>
      <c r="I42" s="1387"/>
      <c r="J42" s="1387"/>
      <c r="K42" s="1387"/>
      <c r="L42" s="1387"/>
      <c r="M42" s="1387"/>
      <c r="N42" s="1387"/>
      <c r="O42" s="1387"/>
      <c r="P42" s="1387"/>
      <c r="Q42" s="1387"/>
      <c r="R42" s="1387"/>
      <c r="S42" s="1387"/>
      <c r="T42" s="1387"/>
      <c r="U42" s="1387"/>
      <c r="V42" s="1387"/>
      <c r="W42" s="1387"/>
      <c r="X42" s="1387"/>
      <c r="Y42" s="1387"/>
      <c r="Z42" s="1387"/>
      <c r="AA42" s="1387"/>
      <c r="AB42" s="1387"/>
      <c r="AC42" s="1387"/>
      <c r="AD42" s="1387"/>
      <c r="AE42" s="1387"/>
      <c r="AF42" s="1387"/>
      <c r="AG42" s="1387"/>
      <c r="AH42" s="1387"/>
      <c r="AI42" s="1387"/>
      <c r="AJ42" s="1387"/>
      <c r="AK42" s="1387"/>
      <c r="AL42" s="1387"/>
      <c r="AM42" s="1384"/>
      <c r="AN42" s="1384"/>
      <c r="AO42" s="1384"/>
      <c r="AP42" s="1384"/>
      <c r="AQ42" s="1384"/>
      <c r="AR42" s="1384"/>
      <c r="AS42" s="1384"/>
      <c r="AT42" s="1384"/>
      <c r="AU42" s="1384"/>
      <c r="AV42" s="1384"/>
      <c r="AW42" s="1384"/>
      <c r="AX42" s="1384"/>
      <c r="AY42" s="1385"/>
      <c r="AZ42" s="124"/>
    </row>
    <row r="43" spans="2:52" s="1" customFormat="1" ht="21" customHeight="1">
      <c r="B43" s="1386"/>
      <c r="C43" s="1387"/>
      <c r="D43" s="1387"/>
      <c r="E43" s="1387"/>
      <c r="F43" s="1387"/>
      <c r="G43" s="1387"/>
      <c r="H43" s="1387"/>
      <c r="I43" s="1387"/>
      <c r="J43" s="1387"/>
      <c r="K43" s="1387"/>
      <c r="L43" s="1387"/>
      <c r="M43" s="1387"/>
      <c r="N43" s="1387"/>
      <c r="O43" s="1387"/>
      <c r="P43" s="1387"/>
      <c r="Q43" s="1387"/>
      <c r="R43" s="1387"/>
      <c r="S43" s="1387"/>
      <c r="T43" s="1387"/>
      <c r="U43" s="1387"/>
      <c r="V43" s="1387"/>
      <c r="W43" s="1387"/>
      <c r="X43" s="1387"/>
      <c r="Y43" s="1387"/>
      <c r="Z43" s="1387"/>
      <c r="AA43" s="1387"/>
      <c r="AB43" s="1387"/>
      <c r="AC43" s="1387"/>
      <c r="AD43" s="1387"/>
      <c r="AE43" s="1387"/>
      <c r="AF43" s="1387"/>
      <c r="AG43" s="1387"/>
      <c r="AH43" s="1387"/>
      <c r="AI43" s="1387"/>
      <c r="AJ43" s="1387"/>
      <c r="AK43" s="1387"/>
      <c r="AL43" s="1387"/>
      <c r="AM43" s="1384"/>
      <c r="AN43" s="1384"/>
      <c r="AO43" s="1384"/>
      <c r="AP43" s="1384"/>
      <c r="AQ43" s="1384"/>
      <c r="AR43" s="1384"/>
      <c r="AS43" s="1384"/>
      <c r="AT43" s="1384"/>
      <c r="AU43" s="1384"/>
      <c r="AV43" s="1384"/>
      <c r="AW43" s="1384"/>
      <c r="AX43" s="1384"/>
      <c r="AY43" s="1385"/>
      <c r="AZ43" s="124"/>
    </row>
    <row r="44" spans="2:52" s="1" customFormat="1" ht="21" customHeight="1">
      <c r="B44" s="1363"/>
      <c r="C44" s="1364"/>
      <c r="D44" s="1364"/>
      <c r="E44" s="1364"/>
      <c r="F44" s="1364"/>
      <c r="G44" s="1364"/>
      <c r="H44" s="1364"/>
      <c r="I44" s="1364"/>
      <c r="J44" s="1364"/>
      <c r="K44" s="1364"/>
      <c r="L44" s="1364"/>
      <c r="M44" s="1364"/>
      <c r="N44" s="1364"/>
      <c r="O44" s="1364"/>
      <c r="P44" s="1364"/>
      <c r="Q44" s="1364"/>
      <c r="R44" s="1364"/>
      <c r="S44" s="1364"/>
      <c r="T44" s="1364"/>
      <c r="U44" s="1364"/>
      <c r="V44" s="1364"/>
      <c r="W44" s="1364"/>
      <c r="X44" s="1364"/>
      <c r="Y44" s="1364"/>
      <c r="Z44" s="1364"/>
      <c r="AA44" s="1364"/>
      <c r="AB44" s="1364"/>
      <c r="AC44" s="1364"/>
      <c r="AD44" s="1364"/>
      <c r="AE44" s="1364"/>
      <c r="AF44" s="1364"/>
      <c r="AG44" s="1364"/>
      <c r="AH44" s="1364"/>
      <c r="AI44" s="1364"/>
      <c r="AJ44" s="1364"/>
      <c r="AK44" s="1364"/>
      <c r="AL44" s="1364"/>
      <c r="AM44" s="1361"/>
      <c r="AN44" s="1361"/>
      <c r="AO44" s="1361"/>
      <c r="AP44" s="1361"/>
      <c r="AQ44" s="1361"/>
      <c r="AR44" s="1361"/>
      <c r="AS44" s="1361"/>
      <c r="AT44" s="1361"/>
      <c r="AU44" s="1361"/>
      <c r="AV44" s="1361"/>
      <c r="AW44" s="1361"/>
      <c r="AX44" s="1361"/>
      <c r="AY44" s="1362"/>
      <c r="AZ44" s="126"/>
    </row>
    <row r="45" spans="2:52" s="1" customFormat="1" ht="18" customHeight="1">
      <c r="B45" s="1343" t="s">
        <v>296</v>
      </c>
      <c r="C45" s="1344"/>
      <c r="D45" s="1344"/>
      <c r="E45" s="1344"/>
      <c r="F45" s="1344"/>
      <c r="G45" s="1344"/>
      <c r="H45" s="1344"/>
      <c r="I45" s="1344"/>
      <c r="J45" s="1344"/>
      <c r="K45" s="1344"/>
      <c r="L45" s="1344"/>
      <c r="M45" s="1344"/>
      <c r="N45" s="1344"/>
      <c r="O45" s="1344"/>
      <c r="P45" s="1344"/>
      <c r="Q45" s="1344"/>
      <c r="R45" s="1344"/>
      <c r="S45" s="1344"/>
      <c r="T45" s="1344"/>
      <c r="U45" s="1344"/>
      <c r="V45" s="1344"/>
      <c r="W45" s="1344"/>
      <c r="X45" s="1344"/>
      <c r="Y45" s="1344"/>
      <c r="Z45" s="1344"/>
      <c r="AA45" s="1344"/>
      <c r="AB45" s="1344"/>
      <c r="AC45" s="1344"/>
      <c r="AD45" s="1344"/>
      <c r="AE45" s="1344"/>
      <c r="AF45" s="1344"/>
      <c r="AG45" s="1344"/>
      <c r="AH45" s="1344"/>
      <c r="AI45" s="1344"/>
      <c r="AJ45" s="1344"/>
      <c r="AK45" s="1344"/>
      <c r="AL45" s="1344"/>
      <c r="AM45" s="1344"/>
      <c r="AN45" s="1344"/>
      <c r="AO45" s="1344"/>
      <c r="AP45" s="1344"/>
      <c r="AQ45" s="1344"/>
      <c r="AR45" s="1344"/>
      <c r="AS45" s="1344"/>
      <c r="AT45" s="1344"/>
      <c r="AU45" s="1344"/>
      <c r="AV45" s="1344"/>
      <c r="AW45" s="1344"/>
      <c r="AX45" s="1344"/>
      <c r="AY45" s="1344"/>
      <c r="AZ45" s="1345"/>
    </row>
    <row r="46" spans="2:52" s="1" customFormat="1" ht="27" customHeight="1">
      <c r="B46" s="1356" t="s">
        <v>312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60" t="s">
        <v>309</v>
      </c>
      <c r="Z46" s="1360"/>
      <c r="AA46" s="1360"/>
      <c r="AB46" s="1360"/>
      <c r="AC46" s="1360"/>
      <c r="AD46" s="1360"/>
      <c r="AE46" s="1360"/>
      <c r="AF46" s="1360" t="s">
        <v>310</v>
      </c>
      <c r="AG46" s="1358"/>
      <c r="AH46" s="1358"/>
      <c r="AI46" s="1358"/>
      <c r="AJ46" s="1358"/>
      <c r="AK46" s="1358"/>
      <c r="AL46" s="1358"/>
      <c r="AM46" s="1358" t="s">
        <v>308</v>
      </c>
      <c r="AN46" s="1358"/>
      <c r="AO46" s="1358"/>
      <c r="AP46" s="1358"/>
      <c r="AQ46" s="1358"/>
      <c r="AR46" s="1358"/>
      <c r="AS46" s="1358"/>
      <c r="AT46" s="1358"/>
      <c r="AU46" s="1358"/>
      <c r="AV46" s="1358"/>
      <c r="AW46" s="1358"/>
      <c r="AX46" s="1358"/>
      <c r="AY46" s="1358"/>
      <c r="AZ46" s="1359"/>
    </row>
    <row r="47" spans="2:52" s="1" customFormat="1" ht="21" customHeight="1">
      <c r="B47" s="1346" t="s">
        <v>311</v>
      </c>
      <c r="C47" s="1347"/>
      <c r="D47" s="1347"/>
      <c r="E47" s="1347"/>
      <c r="F47" s="1347"/>
      <c r="G47" s="1347"/>
      <c r="H47" s="1347"/>
      <c r="I47" s="1347"/>
      <c r="J47" s="1347"/>
      <c r="K47" s="1347"/>
      <c r="L47" s="1347"/>
      <c r="M47" s="1347"/>
      <c r="N47" s="1347"/>
      <c r="O47" s="1347"/>
      <c r="P47" s="1347"/>
      <c r="Q47" s="1347"/>
      <c r="R47" s="1347"/>
      <c r="S47" s="1347"/>
      <c r="T47" s="1347"/>
      <c r="U47" s="1347"/>
      <c r="V47" s="1347"/>
      <c r="W47" s="1347"/>
      <c r="X47" s="1347"/>
      <c r="Y47" s="1340"/>
      <c r="Z47" s="1340"/>
      <c r="AA47" s="1340"/>
      <c r="AB47" s="1340"/>
      <c r="AC47" s="1340"/>
      <c r="AD47" s="1340"/>
      <c r="AE47" s="1340"/>
      <c r="AF47" s="1340"/>
      <c r="AG47" s="1340"/>
      <c r="AH47" s="1340"/>
      <c r="AI47" s="1340"/>
      <c r="AJ47" s="1340"/>
      <c r="AK47" s="1340"/>
      <c r="AL47" s="1340"/>
      <c r="AM47" s="1354"/>
      <c r="AN47" s="1354"/>
      <c r="AO47" s="1354"/>
      <c r="AP47" s="1354"/>
      <c r="AQ47" s="1354"/>
      <c r="AR47" s="1354"/>
      <c r="AS47" s="1354"/>
      <c r="AT47" s="1354"/>
      <c r="AU47" s="1354"/>
      <c r="AV47" s="1354"/>
      <c r="AW47" s="1354"/>
      <c r="AX47" s="1354"/>
      <c r="AY47" s="1354"/>
      <c r="AZ47" s="1355"/>
    </row>
    <row r="48" spans="2:52" s="1" customFormat="1" ht="21" customHeight="1">
      <c r="B48" s="1346" t="s">
        <v>313</v>
      </c>
      <c r="C48" s="1347"/>
      <c r="D48" s="1347"/>
      <c r="E48" s="1347"/>
      <c r="F48" s="1347"/>
      <c r="G48" s="1347"/>
      <c r="H48" s="1347"/>
      <c r="I48" s="1347"/>
      <c r="J48" s="1347"/>
      <c r="K48" s="1347"/>
      <c r="L48" s="1347"/>
      <c r="M48" s="1347"/>
      <c r="N48" s="1347"/>
      <c r="O48" s="1347"/>
      <c r="P48" s="1347"/>
      <c r="Q48" s="1347"/>
      <c r="R48" s="1347"/>
      <c r="S48" s="1347"/>
      <c r="T48" s="1347"/>
      <c r="U48" s="1347"/>
      <c r="V48" s="1347"/>
      <c r="W48" s="1347"/>
      <c r="X48" s="1347"/>
      <c r="Y48" s="1340"/>
      <c r="Z48" s="1340"/>
      <c r="AA48" s="1340"/>
      <c r="AB48" s="1340"/>
      <c r="AC48" s="1340"/>
      <c r="AD48" s="1340"/>
      <c r="AE48" s="1340"/>
      <c r="AF48" s="1340"/>
      <c r="AG48" s="1340"/>
      <c r="AH48" s="1340"/>
      <c r="AI48" s="1340"/>
      <c r="AJ48" s="1340"/>
      <c r="AK48" s="1340"/>
      <c r="AL48" s="1340"/>
      <c r="AM48" s="1341"/>
      <c r="AN48" s="1341"/>
      <c r="AO48" s="1341"/>
      <c r="AP48" s="1341"/>
      <c r="AQ48" s="1341"/>
      <c r="AR48" s="1341"/>
      <c r="AS48" s="1341"/>
      <c r="AT48" s="1341"/>
      <c r="AU48" s="1341"/>
      <c r="AV48" s="1341"/>
      <c r="AW48" s="1341"/>
      <c r="AX48" s="1341"/>
      <c r="AY48" s="1341"/>
      <c r="AZ48" s="1342"/>
    </row>
    <row r="49" spans="2:52" s="1" customFormat="1" ht="21" customHeight="1">
      <c r="B49" s="1346" t="s">
        <v>314</v>
      </c>
      <c r="C49" s="1347"/>
      <c r="D49" s="1347"/>
      <c r="E49" s="1347"/>
      <c r="F49" s="1347"/>
      <c r="G49" s="1347"/>
      <c r="H49" s="1347"/>
      <c r="I49" s="1347"/>
      <c r="J49" s="1347"/>
      <c r="K49" s="1347"/>
      <c r="L49" s="1347"/>
      <c r="M49" s="1347"/>
      <c r="N49" s="1347"/>
      <c r="O49" s="1347"/>
      <c r="P49" s="1347"/>
      <c r="Q49" s="1347"/>
      <c r="R49" s="1347"/>
      <c r="S49" s="1347"/>
      <c r="T49" s="1347"/>
      <c r="U49" s="1347"/>
      <c r="V49" s="1347"/>
      <c r="W49" s="1347"/>
      <c r="X49" s="1347"/>
      <c r="Y49" s="1340"/>
      <c r="Z49" s="1340"/>
      <c r="AA49" s="1340"/>
      <c r="AB49" s="1340"/>
      <c r="AC49" s="1340"/>
      <c r="AD49" s="1340"/>
      <c r="AE49" s="1340"/>
      <c r="AF49" s="1340"/>
      <c r="AG49" s="1340"/>
      <c r="AH49" s="1340"/>
      <c r="AI49" s="1340"/>
      <c r="AJ49" s="1340"/>
      <c r="AK49" s="1340"/>
      <c r="AL49" s="1340"/>
      <c r="AM49" s="1341"/>
      <c r="AN49" s="1341"/>
      <c r="AO49" s="1341"/>
      <c r="AP49" s="1341"/>
      <c r="AQ49" s="1341"/>
      <c r="AR49" s="1341"/>
      <c r="AS49" s="1341"/>
      <c r="AT49" s="1341"/>
      <c r="AU49" s="1341"/>
      <c r="AV49" s="1341"/>
      <c r="AW49" s="1341"/>
      <c r="AX49" s="1341"/>
      <c r="AY49" s="1341"/>
      <c r="AZ49" s="1342"/>
    </row>
    <row r="50" spans="2:52" s="1" customFormat="1" ht="21" customHeight="1">
      <c r="B50" s="1346" t="s">
        <v>315</v>
      </c>
      <c r="C50" s="1347"/>
      <c r="D50" s="1347"/>
      <c r="E50" s="1347"/>
      <c r="F50" s="1347"/>
      <c r="G50" s="1347"/>
      <c r="H50" s="1347"/>
      <c r="I50" s="1347"/>
      <c r="J50" s="1347"/>
      <c r="K50" s="1347"/>
      <c r="L50" s="1347"/>
      <c r="M50" s="1347"/>
      <c r="N50" s="1347"/>
      <c r="O50" s="1347"/>
      <c r="P50" s="1347"/>
      <c r="Q50" s="1347"/>
      <c r="R50" s="1347"/>
      <c r="S50" s="1347"/>
      <c r="T50" s="1347"/>
      <c r="U50" s="1347"/>
      <c r="V50" s="1347"/>
      <c r="W50" s="1347"/>
      <c r="X50" s="1347"/>
      <c r="Y50" s="1340"/>
      <c r="Z50" s="1340"/>
      <c r="AA50" s="1340"/>
      <c r="AB50" s="1340"/>
      <c r="AC50" s="1340"/>
      <c r="AD50" s="1340"/>
      <c r="AE50" s="1340"/>
      <c r="AF50" s="1340"/>
      <c r="AG50" s="1340"/>
      <c r="AH50" s="1340"/>
      <c r="AI50" s="1340"/>
      <c r="AJ50" s="1340"/>
      <c r="AK50" s="1340"/>
      <c r="AL50" s="1340"/>
      <c r="AM50" s="1341"/>
      <c r="AN50" s="1341"/>
      <c r="AO50" s="1341"/>
      <c r="AP50" s="1341"/>
      <c r="AQ50" s="1341"/>
      <c r="AR50" s="1341"/>
      <c r="AS50" s="1341"/>
      <c r="AT50" s="1341"/>
      <c r="AU50" s="1341"/>
      <c r="AV50" s="1341"/>
      <c r="AW50" s="1341"/>
      <c r="AX50" s="1341"/>
      <c r="AY50" s="1341"/>
      <c r="AZ50" s="1342"/>
    </row>
    <row r="51" spans="2:52" s="1" customFormat="1" ht="21" customHeight="1">
      <c r="B51" s="1346" t="s">
        <v>316</v>
      </c>
      <c r="C51" s="1347"/>
      <c r="D51" s="1347"/>
      <c r="E51" s="1347"/>
      <c r="F51" s="1347"/>
      <c r="G51" s="1347"/>
      <c r="H51" s="1347"/>
      <c r="I51" s="1347"/>
      <c r="J51" s="1347"/>
      <c r="K51" s="1347"/>
      <c r="L51" s="1347"/>
      <c r="M51" s="1347"/>
      <c r="N51" s="1347"/>
      <c r="O51" s="1347"/>
      <c r="P51" s="1347"/>
      <c r="Q51" s="1347"/>
      <c r="R51" s="1347"/>
      <c r="S51" s="1347"/>
      <c r="T51" s="1347"/>
      <c r="U51" s="1347"/>
      <c r="V51" s="1347"/>
      <c r="W51" s="1347"/>
      <c r="X51" s="1347"/>
      <c r="Y51" s="1340"/>
      <c r="Z51" s="1340"/>
      <c r="AA51" s="1340"/>
      <c r="AB51" s="1340"/>
      <c r="AC51" s="1340"/>
      <c r="AD51" s="1340"/>
      <c r="AE51" s="1340"/>
      <c r="AF51" s="1340"/>
      <c r="AG51" s="1340"/>
      <c r="AH51" s="1340"/>
      <c r="AI51" s="1340"/>
      <c r="AJ51" s="1340"/>
      <c r="AK51" s="1340"/>
      <c r="AL51" s="1340"/>
      <c r="AM51" s="1341"/>
      <c r="AN51" s="1341"/>
      <c r="AO51" s="1341"/>
      <c r="AP51" s="1341"/>
      <c r="AQ51" s="1341"/>
      <c r="AR51" s="1341"/>
      <c r="AS51" s="1341"/>
      <c r="AT51" s="1341"/>
      <c r="AU51" s="1341"/>
      <c r="AV51" s="1341"/>
      <c r="AW51" s="1341"/>
      <c r="AX51" s="1341"/>
      <c r="AY51" s="1341"/>
      <c r="AZ51" s="1342"/>
    </row>
    <row r="52" spans="2:52" s="1" customFormat="1" ht="18" customHeight="1">
      <c r="B52" s="1348" t="s">
        <v>317</v>
      </c>
      <c r="C52" s="1349"/>
      <c r="D52" s="1349"/>
      <c r="E52" s="1349"/>
      <c r="F52" s="1349"/>
      <c r="G52" s="1349"/>
      <c r="H52" s="1349"/>
      <c r="I52" s="1349"/>
      <c r="J52" s="1349"/>
      <c r="K52" s="1349"/>
      <c r="L52" s="1349"/>
      <c r="M52" s="1349"/>
      <c r="N52" s="1349"/>
      <c r="O52" s="1349"/>
      <c r="P52" s="1349"/>
      <c r="Q52" s="1349"/>
      <c r="R52" s="1349"/>
      <c r="S52" s="1349"/>
      <c r="T52" s="1349"/>
      <c r="U52" s="1349"/>
      <c r="V52" s="1349"/>
      <c r="W52" s="1349"/>
      <c r="X52" s="1349"/>
      <c r="Y52" s="1340"/>
      <c r="Z52" s="1340"/>
      <c r="AA52" s="1340"/>
      <c r="AB52" s="1340"/>
      <c r="AC52" s="1340"/>
      <c r="AD52" s="1340"/>
      <c r="AE52" s="1340"/>
      <c r="AF52" s="1340"/>
      <c r="AG52" s="1340"/>
      <c r="AH52" s="1340"/>
      <c r="AI52" s="1340"/>
      <c r="AJ52" s="1340"/>
      <c r="AK52" s="1340"/>
      <c r="AL52" s="1340"/>
      <c r="AM52" s="1350"/>
      <c r="AN52" s="1350"/>
      <c r="AO52" s="1350"/>
      <c r="AP52" s="1350"/>
      <c r="AQ52" s="1350"/>
      <c r="AR52" s="1350"/>
      <c r="AS52" s="1350"/>
      <c r="AT52" s="1350"/>
      <c r="AU52" s="1350"/>
      <c r="AV52" s="1350"/>
      <c r="AW52" s="1350"/>
      <c r="AX52" s="1350"/>
      <c r="AY52" s="1350"/>
      <c r="AZ52" s="1351"/>
    </row>
    <row r="53" spans="2:52" s="1" customFormat="1" ht="21" customHeight="1">
      <c r="B53" s="1346" t="s">
        <v>311</v>
      </c>
      <c r="C53" s="1347"/>
      <c r="D53" s="1347"/>
      <c r="E53" s="1347"/>
      <c r="F53" s="1347"/>
      <c r="G53" s="1347"/>
      <c r="H53" s="1347"/>
      <c r="I53" s="1347"/>
      <c r="J53" s="1347"/>
      <c r="K53" s="1347"/>
      <c r="L53" s="1347"/>
      <c r="M53" s="1347"/>
      <c r="N53" s="1347"/>
      <c r="O53" s="1347"/>
      <c r="P53" s="1347"/>
      <c r="Q53" s="1347"/>
      <c r="R53" s="1347"/>
      <c r="S53" s="1347"/>
      <c r="T53" s="1347"/>
      <c r="U53" s="1347"/>
      <c r="V53" s="1347"/>
      <c r="W53" s="1347"/>
      <c r="X53" s="1347"/>
      <c r="Y53" s="1340"/>
      <c r="Z53" s="1340"/>
      <c r="AA53" s="1340"/>
      <c r="AB53" s="1340"/>
      <c r="AC53" s="1340"/>
      <c r="AD53" s="1340"/>
      <c r="AE53" s="1340"/>
      <c r="AF53" s="1340"/>
      <c r="AG53" s="1340"/>
      <c r="AH53" s="1340"/>
      <c r="AI53" s="1340"/>
      <c r="AJ53" s="1340"/>
      <c r="AK53" s="1340"/>
      <c r="AL53" s="1340"/>
      <c r="AM53" s="1354"/>
      <c r="AN53" s="1354"/>
      <c r="AO53" s="1354"/>
      <c r="AP53" s="1354"/>
      <c r="AQ53" s="1354"/>
      <c r="AR53" s="1354"/>
      <c r="AS53" s="1354"/>
      <c r="AT53" s="1354"/>
      <c r="AU53" s="1354"/>
      <c r="AV53" s="1354"/>
      <c r="AW53" s="1354"/>
      <c r="AX53" s="1354"/>
      <c r="AY53" s="1354"/>
      <c r="AZ53" s="1355"/>
    </row>
    <row r="54" spans="2:52" s="1" customFormat="1" ht="21" customHeight="1">
      <c r="B54" s="1346" t="s">
        <v>313</v>
      </c>
      <c r="C54" s="1347"/>
      <c r="D54" s="1347"/>
      <c r="E54" s="1347"/>
      <c r="F54" s="1347"/>
      <c r="G54" s="1347"/>
      <c r="H54" s="1347"/>
      <c r="I54" s="1347"/>
      <c r="J54" s="1347"/>
      <c r="K54" s="1347"/>
      <c r="L54" s="1347"/>
      <c r="M54" s="1347"/>
      <c r="N54" s="1347"/>
      <c r="O54" s="1347"/>
      <c r="P54" s="1347"/>
      <c r="Q54" s="1347"/>
      <c r="R54" s="1347"/>
      <c r="S54" s="1347"/>
      <c r="T54" s="1347"/>
      <c r="U54" s="1347"/>
      <c r="V54" s="1347"/>
      <c r="W54" s="1347"/>
      <c r="X54" s="1347"/>
      <c r="Y54" s="1340"/>
      <c r="Z54" s="1340"/>
      <c r="AA54" s="1340"/>
      <c r="AB54" s="1340"/>
      <c r="AC54" s="1340"/>
      <c r="AD54" s="1340"/>
      <c r="AE54" s="1340"/>
      <c r="AF54" s="1340"/>
      <c r="AG54" s="1340"/>
      <c r="AH54" s="1340"/>
      <c r="AI54" s="1340"/>
      <c r="AJ54" s="1340"/>
      <c r="AK54" s="1340"/>
      <c r="AL54" s="1340"/>
      <c r="AM54" s="1341"/>
      <c r="AN54" s="1341"/>
      <c r="AO54" s="1341"/>
      <c r="AP54" s="1341"/>
      <c r="AQ54" s="1341"/>
      <c r="AR54" s="1341"/>
      <c r="AS54" s="1341"/>
      <c r="AT54" s="1341"/>
      <c r="AU54" s="1341"/>
      <c r="AV54" s="1341"/>
      <c r="AW54" s="1341"/>
      <c r="AX54" s="1341"/>
      <c r="AY54" s="1341"/>
      <c r="AZ54" s="1342"/>
    </row>
    <row r="55" spans="2:52" s="1" customFormat="1" ht="21" customHeight="1">
      <c r="B55" s="1346" t="s">
        <v>314</v>
      </c>
      <c r="C55" s="1347"/>
      <c r="D55" s="1347"/>
      <c r="E55" s="1347"/>
      <c r="F55" s="1347"/>
      <c r="G55" s="1347"/>
      <c r="H55" s="1347"/>
      <c r="I55" s="1347"/>
      <c r="J55" s="1347"/>
      <c r="K55" s="1347"/>
      <c r="L55" s="1347"/>
      <c r="M55" s="1347"/>
      <c r="N55" s="1347"/>
      <c r="O55" s="1347"/>
      <c r="P55" s="1347"/>
      <c r="Q55" s="1347"/>
      <c r="R55" s="1347"/>
      <c r="S55" s="1347"/>
      <c r="T55" s="1347"/>
      <c r="U55" s="1347"/>
      <c r="V55" s="1347"/>
      <c r="W55" s="1347"/>
      <c r="X55" s="1347"/>
      <c r="Y55" s="1340"/>
      <c r="Z55" s="1340"/>
      <c r="AA55" s="1340"/>
      <c r="AB55" s="1340"/>
      <c r="AC55" s="1340"/>
      <c r="AD55" s="1340"/>
      <c r="AE55" s="1340"/>
      <c r="AF55" s="1340"/>
      <c r="AG55" s="1340"/>
      <c r="AH55" s="1340"/>
      <c r="AI55" s="1340"/>
      <c r="AJ55" s="1340"/>
      <c r="AK55" s="1340"/>
      <c r="AL55" s="1340"/>
      <c r="AM55" s="1341"/>
      <c r="AN55" s="1341"/>
      <c r="AO55" s="1341"/>
      <c r="AP55" s="1341"/>
      <c r="AQ55" s="1341"/>
      <c r="AR55" s="1341"/>
      <c r="AS55" s="1341"/>
      <c r="AT55" s="1341"/>
      <c r="AU55" s="1341"/>
      <c r="AV55" s="1341"/>
      <c r="AW55" s="1341"/>
      <c r="AX55" s="1341"/>
      <c r="AY55" s="1341"/>
      <c r="AZ55" s="1342"/>
    </row>
    <row r="56" spans="2:52" s="1" customFormat="1" ht="21" customHeight="1">
      <c r="B56" s="1346" t="s">
        <v>315</v>
      </c>
      <c r="C56" s="1347"/>
      <c r="D56" s="1347"/>
      <c r="E56" s="1347"/>
      <c r="F56" s="1347"/>
      <c r="G56" s="1347"/>
      <c r="H56" s="1347"/>
      <c r="I56" s="1347"/>
      <c r="J56" s="1347"/>
      <c r="K56" s="1347"/>
      <c r="L56" s="1347"/>
      <c r="M56" s="1347"/>
      <c r="N56" s="1347"/>
      <c r="O56" s="1347"/>
      <c r="P56" s="1347"/>
      <c r="Q56" s="1347"/>
      <c r="R56" s="1347"/>
      <c r="S56" s="1347"/>
      <c r="T56" s="1347"/>
      <c r="U56" s="1347"/>
      <c r="V56" s="1347"/>
      <c r="W56" s="1347"/>
      <c r="X56" s="1347"/>
      <c r="Y56" s="1340"/>
      <c r="Z56" s="1340"/>
      <c r="AA56" s="1340"/>
      <c r="AB56" s="1340"/>
      <c r="AC56" s="1340"/>
      <c r="AD56" s="1340"/>
      <c r="AE56" s="1340"/>
      <c r="AF56" s="1340"/>
      <c r="AG56" s="1340"/>
      <c r="AH56" s="1340"/>
      <c r="AI56" s="1340"/>
      <c r="AJ56" s="1340"/>
      <c r="AK56" s="1340"/>
      <c r="AL56" s="1340"/>
      <c r="AM56" s="1341"/>
      <c r="AN56" s="1341"/>
      <c r="AO56" s="1341"/>
      <c r="AP56" s="1341"/>
      <c r="AQ56" s="1341"/>
      <c r="AR56" s="1341"/>
      <c r="AS56" s="1341"/>
      <c r="AT56" s="1341"/>
      <c r="AU56" s="1341"/>
      <c r="AV56" s="1341"/>
      <c r="AW56" s="1341"/>
      <c r="AX56" s="1341"/>
      <c r="AY56" s="1341"/>
      <c r="AZ56" s="1342"/>
    </row>
    <row r="57" spans="2:52" s="1" customFormat="1" ht="21" customHeight="1">
      <c r="B57" s="1346" t="s">
        <v>318</v>
      </c>
      <c r="C57" s="1347"/>
      <c r="D57" s="1347"/>
      <c r="E57" s="1347"/>
      <c r="F57" s="1347"/>
      <c r="G57" s="1347"/>
      <c r="H57" s="1347"/>
      <c r="I57" s="1347"/>
      <c r="J57" s="1347"/>
      <c r="K57" s="1347"/>
      <c r="L57" s="1347"/>
      <c r="M57" s="1347"/>
      <c r="N57" s="1347"/>
      <c r="O57" s="1347"/>
      <c r="P57" s="1347"/>
      <c r="Q57" s="1347"/>
      <c r="R57" s="1347"/>
      <c r="S57" s="1347"/>
      <c r="T57" s="1347"/>
      <c r="U57" s="1347"/>
      <c r="V57" s="1347"/>
      <c r="W57" s="1347"/>
      <c r="X57" s="1347"/>
      <c r="Y57" s="1340"/>
      <c r="Z57" s="1340"/>
      <c r="AA57" s="1340"/>
      <c r="AB57" s="1340"/>
      <c r="AC57" s="1340"/>
      <c r="AD57" s="1340"/>
      <c r="AE57" s="1340"/>
      <c r="AF57" s="1340"/>
      <c r="AG57" s="1340"/>
      <c r="AH57" s="1340"/>
      <c r="AI57" s="1340"/>
      <c r="AJ57" s="1340"/>
      <c r="AK57" s="1340"/>
      <c r="AL57" s="1340"/>
      <c r="AM57" s="1341"/>
      <c r="AN57" s="1341"/>
      <c r="AO57" s="1341"/>
      <c r="AP57" s="1341"/>
      <c r="AQ57" s="1341"/>
      <c r="AR57" s="1341"/>
      <c r="AS57" s="1341"/>
      <c r="AT57" s="1341"/>
      <c r="AU57" s="1341"/>
      <c r="AV57" s="1341"/>
      <c r="AW57" s="1341"/>
      <c r="AX57" s="1341"/>
      <c r="AY57" s="1341"/>
      <c r="AZ57" s="1342"/>
    </row>
    <row r="58" spans="2:52" s="1" customFormat="1" ht="18" customHeight="1">
      <c r="B58" s="1348" t="s">
        <v>319</v>
      </c>
      <c r="C58" s="1349"/>
      <c r="D58" s="1349"/>
      <c r="E58" s="1349"/>
      <c r="F58" s="1349"/>
      <c r="G58" s="1349"/>
      <c r="H58" s="1349"/>
      <c r="I58" s="1349"/>
      <c r="J58" s="1349"/>
      <c r="K58" s="1349"/>
      <c r="L58" s="1349"/>
      <c r="M58" s="1349"/>
      <c r="N58" s="1349"/>
      <c r="O58" s="1349"/>
      <c r="P58" s="1349"/>
      <c r="Q58" s="1349"/>
      <c r="R58" s="1349"/>
      <c r="S58" s="1349"/>
      <c r="T58" s="1349"/>
      <c r="U58" s="1349"/>
      <c r="V58" s="1349"/>
      <c r="W58" s="1349"/>
      <c r="X58" s="1349"/>
      <c r="Y58" s="1340"/>
      <c r="Z58" s="1340"/>
      <c r="AA58" s="1340"/>
      <c r="AB58" s="1340"/>
      <c r="AC58" s="1340"/>
      <c r="AD58" s="1340"/>
      <c r="AE58" s="1340"/>
      <c r="AF58" s="1340"/>
      <c r="AG58" s="1340"/>
      <c r="AH58" s="1340"/>
      <c r="AI58" s="1340"/>
      <c r="AJ58" s="1340"/>
      <c r="AK58" s="1340"/>
      <c r="AL58" s="1340"/>
      <c r="AM58" s="1350"/>
      <c r="AN58" s="1350"/>
      <c r="AO58" s="1350"/>
      <c r="AP58" s="1350"/>
      <c r="AQ58" s="1350"/>
      <c r="AR58" s="1350"/>
      <c r="AS58" s="1350"/>
      <c r="AT58" s="1350"/>
      <c r="AU58" s="1350"/>
      <c r="AV58" s="1350"/>
      <c r="AW58" s="1350"/>
      <c r="AX58" s="1350"/>
      <c r="AY58" s="1350"/>
      <c r="AZ58" s="1351"/>
    </row>
    <row r="59" spans="2:52" s="1" customFormat="1" ht="25.5" customHeight="1">
      <c r="B59" s="1352" t="s">
        <v>320</v>
      </c>
      <c r="C59" s="1353"/>
      <c r="D59" s="1353"/>
      <c r="E59" s="1353"/>
      <c r="F59" s="1353"/>
      <c r="G59" s="1353"/>
      <c r="H59" s="1353"/>
      <c r="I59" s="1353"/>
      <c r="J59" s="1353"/>
      <c r="K59" s="1353"/>
      <c r="L59" s="1353"/>
      <c r="M59" s="1353"/>
      <c r="N59" s="1353"/>
      <c r="O59" s="1353"/>
      <c r="P59" s="1353"/>
      <c r="Q59" s="1353"/>
      <c r="R59" s="1353"/>
      <c r="S59" s="1353"/>
      <c r="T59" s="1353"/>
      <c r="U59" s="1353"/>
      <c r="V59" s="1353"/>
      <c r="W59" s="1353"/>
      <c r="X59" s="1353"/>
      <c r="Y59" s="1340"/>
      <c r="Z59" s="1340"/>
      <c r="AA59" s="1340"/>
      <c r="AB59" s="1340"/>
      <c r="AC59" s="1340"/>
      <c r="AD59" s="1340"/>
      <c r="AE59" s="1340"/>
      <c r="AF59" s="1340"/>
      <c r="AG59" s="1340"/>
      <c r="AH59" s="1340"/>
      <c r="AI59" s="1340"/>
      <c r="AJ59" s="1340"/>
      <c r="AK59" s="1340"/>
      <c r="AL59" s="1340"/>
      <c r="AM59" s="1341"/>
      <c r="AN59" s="1341"/>
      <c r="AO59" s="1341"/>
      <c r="AP59" s="1341"/>
      <c r="AQ59" s="1341"/>
      <c r="AR59" s="1341"/>
      <c r="AS59" s="1341"/>
      <c r="AT59" s="1341"/>
      <c r="AU59" s="1341"/>
      <c r="AV59" s="1341"/>
      <c r="AW59" s="1341"/>
      <c r="AX59" s="1341"/>
      <c r="AY59" s="1341"/>
      <c r="AZ59" s="1342"/>
    </row>
    <row r="60" spans="2:52" s="1" customFormat="1" ht="21" customHeight="1">
      <c r="B60" s="1346" t="s">
        <v>315</v>
      </c>
      <c r="C60" s="1347"/>
      <c r="D60" s="1347"/>
      <c r="E60" s="1347"/>
      <c r="F60" s="1347"/>
      <c r="G60" s="1347"/>
      <c r="H60" s="1347"/>
      <c r="I60" s="1347"/>
      <c r="J60" s="1347"/>
      <c r="K60" s="1347"/>
      <c r="L60" s="1347"/>
      <c r="M60" s="1347"/>
      <c r="N60" s="1347"/>
      <c r="O60" s="1347"/>
      <c r="P60" s="1347"/>
      <c r="Q60" s="1347"/>
      <c r="R60" s="1347"/>
      <c r="S60" s="1347"/>
      <c r="T60" s="1347"/>
      <c r="U60" s="1347"/>
      <c r="V60" s="1347"/>
      <c r="W60" s="1347"/>
      <c r="X60" s="1347"/>
      <c r="Y60" s="1340"/>
      <c r="Z60" s="1340"/>
      <c r="AA60" s="1340"/>
      <c r="AB60" s="1340"/>
      <c r="AC60" s="1340"/>
      <c r="AD60" s="1340"/>
      <c r="AE60" s="1340"/>
      <c r="AF60" s="1340"/>
      <c r="AG60" s="1340"/>
      <c r="AH60" s="1340"/>
      <c r="AI60" s="1340"/>
      <c r="AJ60" s="1340"/>
      <c r="AK60" s="1340"/>
      <c r="AL60" s="1340"/>
      <c r="AM60" s="1341"/>
      <c r="AN60" s="1341"/>
      <c r="AO60" s="1341"/>
      <c r="AP60" s="1341"/>
      <c r="AQ60" s="1341"/>
      <c r="AR60" s="1341"/>
      <c r="AS60" s="1341"/>
      <c r="AT60" s="1341"/>
      <c r="AU60" s="1341"/>
      <c r="AV60" s="1341"/>
      <c r="AW60" s="1341"/>
      <c r="AX60" s="1341"/>
      <c r="AY60" s="1341"/>
      <c r="AZ60" s="1342"/>
    </row>
    <row r="61" spans="2:52" s="1" customFormat="1" ht="21" customHeight="1">
      <c r="B61" s="1348" t="s">
        <v>321</v>
      </c>
      <c r="C61" s="1349"/>
      <c r="D61" s="1349"/>
      <c r="E61" s="1349"/>
      <c r="F61" s="1349"/>
      <c r="G61" s="1349"/>
      <c r="H61" s="1349"/>
      <c r="I61" s="1349"/>
      <c r="J61" s="1349"/>
      <c r="K61" s="1349"/>
      <c r="L61" s="1349"/>
      <c r="M61" s="1349"/>
      <c r="N61" s="1349"/>
      <c r="O61" s="1349"/>
      <c r="P61" s="1349"/>
      <c r="Q61" s="1349"/>
      <c r="R61" s="1349"/>
      <c r="S61" s="1349"/>
      <c r="T61" s="1349"/>
      <c r="U61" s="1349"/>
      <c r="V61" s="1349"/>
      <c r="W61" s="1349"/>
      <c r="X61" s="1349"/>
      <c r="Y61" s="1340"/>
      <c r="Z61" s="1340"/>
      <c r="AA61" s="1340"/>
      <c r="AB61" s="1340"/>
      <c r="AC61" s="1340"/>
      <c r="AD61" s="1340"/>
      <c r="AE61" s="1340"/>
      <c r="AF61" s="1340"/>
      <c r="AG61" s="1340"/>
      <c r="AH61" s="1340"/>
      <c r="AI61" s="1340"/>
      <c r="AJ61" s="1340"/>
      <c r="AK61" s="1340"/>
      <c r="AL61" s="1340"/>
      <c r="AM61" s="1341"/>
      <c r="AN61" s="1341"/>
      <c r="AO61" s="1341"/>
      <c r="AP61" s="1341"/>
      <c r="AQ61" s="1341"/>
      <c r="AR61" s="1341"/>
      <c r="AS61" s="1341"/>
      <c r="AT61" s="1341"/>
      <c r="AU61" s="1341"/>
      <c r="AV61" s="1341"/>
      <c r="AW61" s="1341"/>
      <c r="AX61" s="1341"/>
      <c r="AY61" s="1341"/>
      <c r="AZ61" s="1342"/>
    </row>
    <row r="62" spans="2:52" s="1" customFormat="1" ht="21" customHeight="1">
      <c r="B62" s="127"/>
      <c r="C62" s="1339"/>
      <c r="D62" s="1339"/>
      <c r="E62" s="1339"/>
      <c r="F62" s="1339"/>
      <c r="G62" s="1339"/>
      <c r="H62" s="1339"/>
      <c r="I62" s="1339"/>
      <c r="J62" s="1339"/>
      <c r="K62" s="1339"/>
      <c r="L62" s="1339"/>
      <c r="M62" s="1339"/>
      <c r="N62" s="1339"/>
      <c r="O62" s="1339"/>
      <c r="P62" s="1339"/>
      <c r="Q62" s="1339"/>
      <c r="R62" s="1339"/>
      <c r="S62" s="1339"/>
      <c r="T62" s="1339"/>
      <c r="U62" s="1339"/>
      <c r="V62" s="1339"/>
      <c r="W62" s="1339"/>
      <c r="X62" s="1339"/>
      <c r="Y62" s="1340"/>
      <c r="Z62" s="1340"/>
      <c r="AA62" s="1340"/>
      <c r="AB62" s="1340"/>
      <c r="AC62" s="1340"/>
      <c r="AD62" s="1340"/>
      <c r="AE62" s="1340"/>
      <c r="AF62" s="1340"/>
      <c r="AG62" s="1340"/>
      <c r="AH62" s="1340"/>
      <c r="AI62" s="1340"/>
      <c r="AJ62" s="1340"/>
      <c r="AK62" s="1340"/>
      <c r="AL62" s="1340"/>
      <c r="AM62" s="1341"/>
      <c r="AN62" s="1341"/>
      <c r="AO62" s="1341"/>
      <c r="AP62" s="1341"/>
      <c r="AQ62" s="1341"/>
      <c r="AR62" s="1341"/>
      <c r="AS62" s="1341"/>
      <c r="AT62" s="1341"/>
      <c r="AU62" s="1341"/>
      <c r="AV62" s="1341"/>
      <c r="AW62" s="1341"/>
      <c r="AX62" s="1341"/>
      <c r="AY62" s="1341"/>
      <c r="AZ62" s="1342"/>
    </row>
    <row r="63" spans="2:52" s="1" customFormat="1" ht="18" customHeight="1">
      <c r="B63" s="1343" t="s">
        <v>322</v>
      </c>
      <c r="C63" s="1344"/>
      <c r="D63" s="1344"/>
      <c r="E63" s="1344"/>
      <c r="F63" s="1344"/>
      <c r="G63" s="1344"/>
      <c r="H63" s="1344"/>
      <c r="I63" s="1344"/>
      <c r="J63" s="1344"/>
      <c r="K63" s="1344"/>
      <c r="L63" s="1344"/>
      <c r="M63" s="1344"/>
      <c r="N63" s="1344"/>
      <c r="O63" s="1344"/>
      <c r="P63" s="1344"/>
      <c r="Q63" s="1344"/>
      <c r="R63" s="1344"/>
      <c r="S63" s="1344"/>
      <c r="T63" s="1344"/>
      <c r="U63" s="1344"/>
      <c r="V63" s="1344"/>
      <c r="W63" s="1344"/>
      <c r="X63" s="1344"/>
      <c r="Y63" s="1344"/>
      <c r="Z63" s="1344"/>
      <c r="AA63" s="1344"/>
      <c r="AB63" s="1344"/>
      <c r="AC63" s="1344"/>
      <c r="AD63" s="1344"/>
      <c r="AE63" s="1344"/>
      <c r="AF63" s="1344"/>
      <c r="AG63" s="1344"/>
      <c r="AH63" s="1344"/>
      <c r="AI63" s="1344"/>
      <c r="AJ63" s="1344"/>
      <c r="AK63" s="1344"/>
      <c r="AL63" s="1344"/>
      <c r="AM63" s="1344"/>
      <c r="AN63" s="1344"/>
      <c r="AO63" s="1344"/>
      <c r="AP63" s="1344"/>
      <c r="AQ63" s="1344"/>
      <c r="AR63" s="1344"/>
      <c r="AS63" s="1344"/>
      <c r="AT63" s="1344"/>
      <c r="AU63" s="1344"/>
      <c r="AV63" s="1344"/>
      <c r="AW63" s="1344"/>
      <c r="AX63" s="1344"/>
      <c r="AY63" s="1344"/>
      <c r="AZ63" s="1345"/>
    </row>
    <row r="64" spans="2:52" s="1" customFormat="1" ht="18" customHeight="1">
      <c r="B64" s="132"/>
      <c r="C64" s="1327"/>
      <c r="D64" s="1327"/>
      <c r="E64" s="1330" t="s">
        <v>323</v>
      </c>
      <c r="F64" s="1330"/>
      <c r="G64" s="1330"/>
      <c r="H64" s="1330"/>
      <c r="I64" s="1330"/>
      <c r="J64" s="1330"/>
      <c r="K64" s="1330"/>
      <c r="L64" s="1330"/>
      <c r="M64" s="1330"/>
      <c r="N64" s="1330"/>
      <c r="O64" s="1330"/>
      <c r="P64" s="1330"/>
      <c r="Q64" s="1330"/>
      <c r="R64" s="1330"/>
      <c r="S64" s="1330"/>
      <c r="T64" s="1330"/>
      <c r="U64" s="1330"/>
      <c r="V64" s="1330"/>
      <c r="W64" s="1330"/>
      <c r="X64" s="1330"/>
      <c r="Y64" s="1330"/>
      <c r="Z64" s="1330"/>
      <c r="AA64" s="1330"/>
      <c r="AB64" s="1330"/>
      <c r="AC64" s="1330"/>
      <c r="AD64" s="1330"/>
      <c r="AE64" s="1330"/>
      <c r="AF64" s="1330"/>
      <c r="AG64" s="1330"/>
      <c r="AH64" s="1330"/>
      <c r="AI64" s="1330"/>
      <c r="AJ64" s="1330"/>
      <c r="AK64" s="1330"/>
      <c r="AL64" s="1330"/>
      <c r="AM64" s="1330"/>
      <c r="AN64" s="1330"/>
      <c r="AO64" s="1330"/>
      <c r="AP64" s="1330"/>
      <c r="AQ64" s="1330"/>
      <c r="AR64" s="1330"/>
      <c r="AS64" s="1330"/>
      <c r="AT64" s="1330"/>
      <c r="AU64" s="1330"/>
      <c r="AV64" s="1330"/>
      <c r="AW64" s="1330"/>
      <c r="AX64" s="1330"/>
      <c r="AY64" s="1330"/>
      <c r="AZ64" s="130"/>
    </row>
    <row r="65" spans="2:52" s="1" customFormat="1" ht="18" customHeight="1">
      <c r="B65" s="132"/>
      <c r="C65" s="1327"/>
      <c r="D65" s="1327"/>
      <c r="E65" s="1330" t="s">
        <v>324</v>
      </c>
      <c r="F65" s="1330"/>
      <c r="G65" s="1330"/>
      <c r="H65" s="1330"/>
      <c r="I65" s="1330"/>
      <c r="J65" s="1330"/>
      <c r="K65" s="1330"/>
      <c r="L65" s="1330"/>
      <c r="M65" s="1330"/>
      <c r="N65" s="1330"/>
      <c r="O65" s="1330"/>
      <c r="P65" s="1330"/>
      <c r="Q65" s="1330"/>
      <c r="R65" s="1330"/>
      <c r="S65" s="1330"/>
      <c r="T65" s="1330"/>
      <c r="U65" s="1330"/>
      <c r="V65" s="1330"/>
      <c r="W65" s="1330"/>
      <c r="X65" s="1330"/>
      <c r="Y65" s="1330"/>
      <c r="Z65" s="1330"/>
      <c r="AA65" s="1330"/>
      <c r="AB65" s="1330"/>
      <c r="AC65" s="1330"/>
      <c r="AD65" s="1330"/>
      <c r="AE65" s="1330"/>
      <c r="AF65" s="1330"/>
      <c r="AG65" s="1330"/>
      <c r="AH65" s="1330"/>
      <c r="AI65" s="1330"/>
      <c r="AJ65" s="1330"/>
      <c r="AK65" s="1330"/>
      <c r="AL65" s="1330"/>
      <c r="AM65" s="1330"/>
      <c r="AN65" s="1330"/>
      <c r="AO65" s="1330"/>
      <c r="AP65" s="1330"/>
      <c r="AQ65" s="1330"/>
      <c r="AR65" s="1330"/>
      <c r="AS65" s="1330"/>
      <c r="AT65" s="1330"/>
      <c r="AU65" s="1330"/>
      <c r="AV65" s="1330"/>
      <c r="AW65" s="1330"/>
      <c r="AX65" s="1330"/>
      <c r="AY65" s="1330"/>
      <c r="AZ65" s="130"/>
    </row>
    <row r="66" spans="2:52" s="1" customFormat="1" ht="18" customHeight="1">
      <c r="B66" s="132"/>
      <c r="C66" s="1327"/>
      <c r="D66" s="1327"/>
      <c r="E66" s="128" t="s">
        <v>325</v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331"/>
      <c r="T66" s="1331"/>
      <c r="U66" s="1330" t="s">
        <v>326</v>
      </c>
      <c r="V66" s="1330"/>
      <c r="W66" s="1330"/>
      <c r="X66" s="1330"/>
      <c r="Y66" s="1330"/>
      <c r="Z66" s="1330"/>
      <c r="AA66" s="1330"/>
      <c r="AB66" s="1330"/>
      <c r="AC66" s="1330"/>
      <c r="AD66" s="1331"/>
      <c r="AE66" s="1331"/>
      <c r="AF66" s="1330" t="s">
        <v>327</v>
      </c>
      <c r="AG66" s="1330"/>
      <c r="AH66" s="1330"/>
      <c r="AI66" s="1330"/>
      <c r="AJ66" s="1330"/>
      <c r="AK66" s="1330"/>
      <c r="AL66" s="1330"/>
      <c r="AM66" s="1330"/>
      <c r="AN66" s="1330"/>
      <c r="AO66" s="1330"/>
      <c r="AP66" s="1330"/>
      <c r="AQ66" s="1330"/>
      <c r="AR66" s="1330"/>
      <c r="AS66" s="1330" t="s">
        <v>330</v>
      </c>
      <c r="AT66" s="1330"/>
      <c r="AU66" s="1330"/>
      <c r="AV66" s="1330"/>
      <c r="AW66" s="1330"/>
      <c r="AX66" s="1330"/>
      <c r="AY66" s="1330"/>
      <c r="AZ66" s="130"/>
    </row>
    <row r="67" spans="2:52" s="1" customFormat="1" ht="18.75" customHeight="1">
      <c r="B67" s="132"/>
      <c r="C67" s="1338" t="s">
        <v>328</v>
      </c>
      <c r="D67" s="1338"/>
      <c r="E67" s="1338"/>
      <c r="F67" s="1338"/>
      <c r="G67" s="1327"/>
      <c r="H67" s="1327"/>
      <c r="I67" s="1330" t="s">
        <v>329</v>
      </c>
      <c r="J67" s="1330"/>
      <c r="K67" s="1330"/>
      <c r="L67" s="1330"/>
      <c r="M67" s="1330"/>
      <c r="N67" s="1330"/>
      <c r="O67" s="1330"/>
      <c r="P67" s="1330"/>
      <c r="Q67" s="1330"/>
      <c r="R67" s="1330"/>
      <c r="S67" s="1330"/>
      <c r="T67" s="1330"/>
      <c r="U67" s="1330"/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1330"/>
      <c r="AJ67" s="1330"/>
      <c r="AK67" s="1330"/>
      <c r="AL67" s="1330"/>
      <c r="AM67" s="1330"/>
      <c r="AN67" s="1330"/>
      <c r="AO67" s="1330"/>
      <c r="AP67" s="1330"/>
      <c r="AQ67" s="1330"/>
      <c r="AR67" s="1330"/>
      <c r="AS67" s="1330"/>
      <c r="AT67" s="1330"/>
      <c r="AU67" s="1330"/>
      <c r="AV67" s="1330"/>
      <c r="AW67" s="1330"/>
      <c r="AX67" s="1330"/>
      <c r="AY67" s="1330"/>
      <c r="AZ67" s="130"/>
    </row>
    <row r="68" spans="2:52" s="129" customFormat="1" ht="30" customHeight="1">
      <c r="B68" s="133"/>
      <c r="C68" s="1326" t="s">
        <v>331</v>
      </c>
      <c r="D68" s="1326"/>
      <c r="E68" s="1326"/>
      <c r="F68" s="1326"/>
      <c r="G68" s="1326"/>
      <c r="H68" s="1326"/>
      <c r="I68" s="1326"/>
      <c r="J68" s="1326"/>
      <c r="K68" s="1326"/>
      <c r="L68" s="1326"/>
      <c r="M68" s="1326"/>
      <c r="N68" s="1326"/>
      <c r="O68" s="1326"/>
      <c r="P68" s="1326"/>
      <c r="Q68" s="1326"/>
      <c r="R68" s="1326"/>
      <c r="S68" s="1326"/>
      <c r="T68" s="1326"/>
      <c r="U68" s="1326"/>
      <c r="V68" s="1326"/>
      <c r="W68" s="1326"/>
      <c r="X68" s="1326"/>
      <c r="Y68" s="1326"/>
      <c r="Z68" s="1326"/>
      <c r="AA68" s="1326"/>
      <c r="AB68" s="1326"/>
      <c r="AC68" s="1326"/>
      <c r="AD68" s="1326"/>
      <c r="AE68" s="1326"/>
      <c r="AF68" s="1326"/>
      <c r="AG68" s="1326"/>
      <c r="AH68" s="1326"/>
      <c r="AI68" s="1326"/>
      <c r="AJ68" s="1326"/>
      <c r="AK68" s="1326"/>
      <c r="AL68" s="1326"/>
      <c r="AM68" s="1326"/>
      <c r="AN68" s="1326"/>
      <c r="AO68" s="1326"/>
      <c r="AP68" s="1326"/>
      <c r="AQ68" s="1326"/>
      <c r="AR68" s="1326"/>
      <c r="AS68" s="1326"/>
      <c r="AT68" s="1326"/>
      <c r="AU68" s="1326"/>
      <c r="AV68" s="1326"/>
      <c r="AW68" s="1326"/>
      <c r="AX68" s="1326"/>
      <c r="AY68" s="1326"/>
      <c r="AZ68" s="131"/>
    </row>
    <row r="69" spans="2:52" s="1" customFormat="1" ht="18" customHeight="1">
      <c r="B69" s="132"/>
      <c r="C69" s="1327"/>
      <c r="D69" s="1327"/>
      <c r="E69" s="1330" t="s">
        <v>332</v>
      </c>
      <c r="F69" s="1330"/>
      <c r="G69" s="1330"/>
      <c r="H69" s="1330"/>
      <c r="I69" s="1330"/>
      <c r="J69" s="1330"/>
      <c r="K69" s="1330"/>
      <c r="L69" s="1330"/>
      <c r="M69" s="1330"/>
      <c r="N69" s="1330"/>
      <c r="O69" s="1331"/>
      <c r="P69" s="1331"/>
      <c r="Q69" s="1330" t="s">
        <v>333</v>
      </c>
      <c r="R69" s="1330"/>
      <c r="S69" s="1330"/>
      <c r="T69" s="1330"/>
      <c r="U69" s="1330"/>
      <c r="V69" s="1330"/>
      <c r="W69" s="1330"/>
      <c r="X69" s="1330"/>
      <c r="Y69" s="1330"/>
      <c r="Z69" s="1330"/>
      <c r="AA69" s="1330"/>
      <c r="AB69" s="1330"/>
      <c r="AC69" s="1330"/>
      <c r="AD69" s="1330"/>
      <c r="AE69" s="1330"/>
      <c r="AF69" s="1330"/>
      <c r="AG69" s="1330"/>
      <c r="AH69" s="1330"/>
      <c r="AI69" s="1328"/>
      <c r="AJ69" s="1329"/>
      <c r="AK69" s="1329"/>
      <c r="AL69" s="1329"/>
      <c r="AM69" s="1329"/>
      <c r="AN69" s="1329"/>
      <c r="AO69" s="1329"/>
      <c r="AP69" s="1330" t="s">
        <v>334</v>
      </c>
      <c r="AQ69" s="1330"/>
      <c r="AR69" s="1330"/>
      <c r="AS69" s="1330"/>
      <c r="AT69" s="1330"/>
      <c r="AU69" s="1330"/>
      <c r="AV69" s="1330"/>
      <c r="AW69" s="1330"/>
      <c r="AX69" s="1330"/>
      <c r="AY69" s="1330"/>
      <c r="AZ69" s="130"/>
    </row>
    <row r="70" spans="2:52" ht="23.25" customHeight="1" thickBot="1">
      <c r="B70" s="1332" t="s">
        <v>335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4"/>
      <c r="M70" s="1335"/>
      <c r="N70" s="1336"/>
      <c r="O70" s="1336"/>
      <c r="P70" s="1336"/>
      <c r="Q70" s="1336"/>
      <c r="R70" s="1336"/>
      <c r="S70" s="1336"/>
      <c r="T70" s="1336"/>
      <c r="U70" s="1336"/>
      <c r="V70" s="1336"/>
      <c r="W70" s="1336"/>
      <c r="X70" s="1336"/>
      <c r="Y70" s="1336"/>
      <c r="Z70" s="1336"/>
      <c r="AA70" s="1336"/>
      <c r="AB70" s="1336"/>
      <c r="AC70" s="1336"/>
      <c r="AD70" s="1336"/>
      <c r="AE70" s="1336"/>
      <c r="AF70" s="1336"/>
      <c r="AG70" s="1336"/>
      <c r="AH70" s="1336"/>
      <c r="AI70" s="1336"/>
      <c r="AJ70" s="1336"/>
      <c r="AK70" s="1336"/>
      <c r="AL70" s="1336"/>
      <c r="AM70" s="1336"/>
      <c r="AN70" s="1336"/>
      <c r="AO70" s="1336"/>
      <c r="AP70" s="1336"/>
      <c r="AQ70" s="1336"/>
      <c r="AR70" s="1336"/>
      <c r="AS70" s="1336"/>
      <c r="AT70" s="1336"/>
      <c r="AU70" s="1336"/>
      <c r="AV70" s="1336"/>
      <c r="AW70" s="1336"/>
      <c r="AX70" s="1336"/>
      <c r="AY70" s="1336"/>
      <c r="AZ70" s="1337"/>
    </row>
    <row r="71" spans="2:52" s="1" customFormat="1" ht="18" customHeight="1">
      <c r="B71" s="1309" t="s">
        <v>336</v>
      </c>
      <c r="C71" s="1310"/>
      <c r="D71" s="1310"/>
      <c r="E71" s="1310"/>
      <c r="F71" s="1310"/>
      <c r="G71" s="1310"/>
      <c r="H71" s="1310"/>
      <c r="I71" s="1310"/>
      <c r="J71" s="1310"/>
      <c r="K71" s="1310"/>
      <c r="L71" s="1310"/>
      <c r="M71" s="1310" t="s">
        <v>89</v>
      </c>
      <c r="N71" s="1310"/>
      <c r="O71" s="1310"/>
      <c r="P71" s="1310"/>
      <c r="Q71" s="1310"/>
      <c r="R71" s="1310"/>
      <c r="S71" s="1310"/>
      <c r="T71" s="1310"/>
      <c r="U71" s="1310" t="s">
        <v>337</v>
      </c>
      <c r="V71" s="1310"/>
      <c r="W71" s="1310"/>
      <c r="X71" s="1310"/>
      <c r="Y71" s="1310"/>
      <c r="Z71" s="1310"/>
      <c r="AA71" s="1310"/>
      <c r="AB71" s="1310"/>
      <c r="AC71" s="1310"/>
      <c r="AD71" s="1310"/>
      <c r="AE71" s="1310"/>
      <c r="AF71" s="1310"/>
      <c r="AG71" s="1311" t="s">
        <v>338</v>
      </c>
      <c r="AH71" s="1312"/>
      <c r="AI71" s="1312"/>
      <c r="AJ71" s="1312"/>
      <c r="AK71" s="1312"/>
      <c r="AL71" s="1312"/>
      <c r="AM71" s="1312"/>
      <c r="AN71" s="1312"/>
      <c r="AO71" s="1312"/>
      <c r="AP71" s="1312"/>
      <c r="AQ71" s="1312"/>
      <c r="AR71" s="1312"/>
      <c r="AS71" s="1312"/>
      <c r="AT71" s="1312"/>
      <c r="AU71" s="1312"/>
      <c r="AV71" s="1312"/>
      <c r="AW71" s="1312"/>
      <c r="AX71" s="1312"/>
      <c r="AY71" s="1312"/>
      <c r="AZ71" s="1313"/>
    </row>
    <row r="72" spans="2:52" s="1" customFormat="1" ht="18" customHeight="1">
      <c r="B72" s="1314"/>
      <c r="C72" s="1315"/>
      <c r="D72" s="1315"/>
      <c r="E72" s="1315"/>
      <c r="F72" s="1315"/>
      <c r="G72" s="1315"/>
      <c r="H72" s="1315"/>
      <c r="I72" s="1315"/>
      <c r="J72" s="1315"/>
      <c r="K72" s="1315"/>
      <c r="L72" s="1315"/>
      <c r="M72" s="1318"/>
      <c r="N72" s="1318"/>
      <c r="O72" s="1318"/>
      <c r="P72" s="1318"/>
      <c r="Q72" s="1318"/>
      <c r="R72" s="1318"/>
      <c r="S72" s="1318"/>
      <c r="T72" s="1318"/>
      <c r="U72" s="1320"/>
      <c r="V72" s="1320"/>
      <c r="W72" s="1320"/>
      <c r="X72" s="1320"/>
      <c r="Y72" s="1320"/>
      <c r="Z72" s="1320"/>
      <c r="AA72" s="1320"/>
      <c r="AB72" s="1320"/>
      <c r="AC72" s="1320"/>
      <c r="AD72" s="1320"/>
      <c r="AE72" s="1320"/>
      <c r="AF72" s="1320"/>
      <c r="AG72" s="1322"/>
      <c r="AH72" s="1322"/>
      <c r="AI72" s="1322"/>
      <c r="AJ72" s="1322"/>
      <c r="AK72" s="1322"/>
      <c r="AL72" s="1322"/>
      <c r="AM72" s="1322"/>
      <c r="AN72" s="1322"/>
      <c r="AO72" s="1322"/>
      <c r="AP72" s="1322"/>
      <c r="AQ72" s="1322"/>
      <c r="AR72" s="1322"/>
      <c r="AS72" s="1322"/>
      <c r="AT72" s="1322"/>
      <c r="AU72" s="1322"/>
      <c r="AV72" s="1322"/>
      <c r="AW72" s="1322"/>
      <c r="AX72" s="1322"/>
      <c r="AY72" s="1322"/>
      <c r="AZ72" s="1323"/>
    </row>
    <row r="73" spans="2:52" s="1" customFormat="1" ht="18" customHeight="1" thickBot="1">
      <c r="B73" s="1316"/>
      <c r="C73" s="1317"/>
      <c r="D73" s="1317"/>
      <c r="E73" s="1317"/>
      <c r="F73" s="1317"/>
      <c r="G73" s="1317"/>
      <c r="H73" s="1317"/>
      <c r="I73" s="1317"/>
      <c r="J73" s="1317"/>
      <c r="K73" s="1317"/>
      <c r="L73" s="1317"/>
      <c r="M73" s="1319"/>
      <c r="N73" s="1319"/>
      <c r="O73" s="1319"/>
      <c r="P73" s="1319"/>
      <c r="Q73" s="1319"/>
      <c r="R73" s="1319"/>
      <c r="S73" s="1319"/>
      <c r="T73" s="1319"/>
      <c r="U73" s="1321"/>
      <c r="V73" s="1321"/>
      <c r="W73" s="1321"/>
      <c r="X73" s="1321"/>
      <c r="Y73" s="1321"/>
      <c r="Z73" s="1321"/>
      <c r="AA73" s="1321"/>
      <c r="AB73" s="1321"/>
      <c r="AC73" s="1321"/>
      <c r="AD73" s="1321"/>
      <c r="AE73" s="1321"/>
      <c r="AF73" s="1321"/>
      <c r="AG73" s="1324"/>
      <c r="AH73" s="1324"/>
      <c r="AI73" s="1324"/>
      <c r="AJ73" s="1324"/>
      <c r="AK73" s="1324"/>
      <c r="AL73" s="1324"/>
      <c r="AM73" s="1324"/>
      <c r="AN73" s="1324"/>
      <c r="AO73" s="1324"/>
      <c r="AP73" s="1324"/>
      <c r="AQ73" s="1324"/>
      <c r="AR73" s="1324"/>
      <c r="AS73" s="1324"/>
      <c r="AT73" s="1324"/>
      <c r="AU73" s="1324"/>
      <c r="AV73" s="1324"/>
      <c r="AW73" s="1324"/>
      <c r="AX73" s="1324"/>
      <c r="AY73" s="1324"/>
      <c r="AZ73" s="1325"/>
    </row>
  </sheetData>
  <sheetProtection password="CAAF" sheet="1" objects="1" scenarios="1" selectLockedCells="1"/>
  <mergeCells count="282">
    <mergeCell ref="AX3:AZ3"/>
    <mergeCell ref="AG5:AZ5"/>
    <mergeCell ref="R3:X3"/>
    <mergeCell ref="Y3:AR3"/>
    <mergeCell ref="M4:X4"/>
    <mergeCell ref="Y5:Z5"/>
    <mergeCell ref="M5:X5"/>
    <mergeCell ref="AP6:AZ6"/>
    <mergeCell ref="B3:P3"/>
    <mergeCell ref="B4:L4"/>
    <mergeCell ref="Z4:AZ4"/>
    <mergeCell ref="AB5:AE5"/>
    <mergeCell ref="M6:X6"/>
    <mergeCell ref="AS3:AV3"/>
    <mergeCell ref="B19:L19"/>
    <mergeCell ref="Y52:AE52"/>
    <mergeCell ref="B1:AV1"/>
    <mergeCell ref="Z6:AK6"/>
    <mergeCell ref="AM6:AN6"/>
    <mergeCell ref="B5:L5"/>
    <mergeCell ref="B6:L6"/>
    <mergeCell ref="B20:L20"/>
    <mergeCell ref="M19:Y19"/>
    <mergeCell ref="B30:AZ30"/>
    <mergeCell ref="M18:Y18"/>
    <mergeCell ref="M20:Y20"/>
    <mergeCell ref="AL18:AQ18"/>
    <mergeCell ref="M29:Y29"/>
    <mergeCell ref="Z29:AC29"/>
    <mergeCell ref="AD29:AE29"/>
    <mergeCell ref="AJ10:AK10"/>
    <mergeCell ref="AB10:AI10"/>
    <mergeCell ref="B10:L10"/>
    <mergeCell ref="M10:N10"/>
    <mergeCell ref="O10:Y10"/>
    <mergeCell ref="Z10:AA10"/>
    <mergeCell ref="Z7:AQ7"/>
    <mergeCell ref="B9:L9"/>
    <mergeCell ref="M9:N9"/>
    <mergeCell ref="V9:W9"/>
    <mergeCell ref="AJ9:AK9"/>
    <mergeCell ref="O9:U9"/>
    <mergeCell ref="X9:AI9"/>
    <mergeCell ref="M13:AE13"/>
    <mergeCell ref="AJ13:AK13"/>
    <mergeCell ref="AL13:AY13"/>
    <mergeCell ref="AF13:AI13"/>
    <mergeCell ref="B11:L11"/>
    <mergeCell ref="B12:L12"/>
    <mergeCell ref="Z15:AE15"/>
    <mergeCell ref="Z16:AE16"/>
    <mergeCell ref="B14:L14"/>
    <mergeCell ref="Z14:AE14"/>
    <mergeCell ref="AR12:AT12"/>
    <mergeCell ref="AU12:AW12"/>
    <mergeCell ref="AX12:AY12"/>
    <mergeCell ref="AL12:AQ12"/>
    <mergeCell ref="M12:AE12"/>
    <mergeCell ref="AJ12:AK12"/>
    <mergeCell ref="AF12:AI12"/>
    <mergeCell ref="M11:AE11"/>
    <mergeCell ref="AF11:AY11"/>
    <mergeCell ref="AR15:AY15"/>
    <mergeCell ref="AF16:AY16"/>
    <mergeCell ref="AR17:AY17"/>
    <mergeCell ref="B18:L18"/>
    <mergeCell ref="B15:L17"/>
    <mergeCell ref="Z18:AG18"/>
    <mergeCell ref="AR18:AW18"/>
    <mergeCell ref="M16:Y17"/>
    <mergeCell ref="M14:Y15"/>
    <mergeCell ref="Z17:AE17"/>
    <mergeCell ref="AF15:AN15"/>
    <mergeCell ref="AF17:AN17"/>
    <mergeCell ref="AP15:AQ15"/>
    <mergeCell ref="AP17:AQ17"/>
    <mergeCell ref="B37:AV37"/>
    <mergeCell ref="B31:AZ35"/>
    <mergeCell ref="B36:AZ36"/>
    <mergeCell ref="B38:AJ38"/>
    <mergeCell ref="AK38:AR38"/>
    <mergeCell ref="AS38:AZ38"/>
    <mergeCell ref="B29:L29"/>
    <mergeCell ref="M22:Y22"/>
    <mergeCell ref="B22:L22"/>
    <mergeCell ref="Z22:AY22"/>
    <mergeCell ref="M23:Y23"/>
    <mergeCell ref="M25:Y25"/>
    <mergeCell ref="AF29:AN29"/>
    <mergeCell ref="AO29:AP29"/>
    <mergeCell ref="AT29:AU29"/>
    <mergeCell ref="AI27:AQ27"/>
    <mergeCell ref="AI28:AQ28"/>
    <mergeCell ref="AR28:AY28"/>
    <mergeCell ref="AR27:AY27"/>
    <mergeCell ref="B23:L23"/>
    <mergeCell ref="B24:L24"/>
    <mergeCell ref="B25:L25"/>
    <mergeCell ref="B27:L27"/>
    <mergeCell ref="B28:L28"/>
    <mergeCell ref="Z8:AY8"/>
    <mergeCell ref="AS2:AZ2"/>
    <mergeCell ref="AK2:AR2"/>
    <mergeCell ref="B2:AJ2"/>
    <mergeCell ref="B7:L7"/>
    <mergeCell ref="M7:X7"/>
    <mergeCell ref="B8:L8"/>
    <mergeCell ref="M8:X8"/>
    <mergeCell ref="AV29:AY29"/>
    <mergeCell ref="AQ29:AS29"/>
    <mergeCell ref="AH18:AK18"/>
    <mergeCell ref="AX18:AZ18"/>
    <mergeCell ref="M21:Y21"/>
    <mergeCell ref="B21:L21"/>
    <mergeCell ref="AL20:AM20"/>
    <mergeCell ref="AN20:AP20"/>
    <mergeCell ref="AL21:AM21"/>
    <mergeCell ref="AN21:AY21"/>
    <mergeCell ref="Z21:AA21"/>
    <mergeCell ref="AB21:AK21"/>
    <mergeCell ref="AS7:AY7"/>
    <mergeCell ref="AL9:AY9"/>
    <mergeCell ref="AL10:AY10"/>
    <mergeCell ref="AF14:AY14"/>
    <mergeCell ref="B26:L26"/>
    <mergeCell ref="M27:Y27"/>
    <mergeCell ref="M28:Y28"/>
    <mergeCell ref="Z27:AH27"/>
    <mergeCell ref="Z28:AH28"/>
    <mergeCell ref="Z23:AY23"/>
    <mergeCell ref="Z25:AY25"/>
    <mergeCell ref="M24:Y24"/>
    <mergeCell ref="Z24:AY24"/>
    <mergeCell ref="M26:Y26"/>
    <mergeCell ref="Z26:AY26"/>
    <mergeCell ref="B41:J41"/>
    <mergeCell ref="K41:X41"/>
    <mergeCell ref="Y41:AL41"/>
    <mergeCell ref="AM41:AR41"/>
    <mergeCell ref="AS41:AV41"/>
    <mergeCell ref="AW41:AY41"/>
    <mergeCell ref="B39:J40"/>
    <mergeCell ref="K39:X39"/>
    <mergeCell ref="K40:X40"/>
    <mergeCell ref="Y39:AL39"/>
    <mergeCell ref="Y40:AL40"/>
    <mergeCell ref="AS39:AY39"/>
    <mergeCell ref="AS40:AV40"/>
    <mergeCell ref="AW40:AY40"/>
    <mergeCell ref="AM39:AR39"/>
    <mergeCell ref="AM40:AR40"/>
    <mergeCell ref="AW42:AY42"/>
    <mergeCell ref="B43:J43"/>
    <mergeCell ref="K43:X43"/>
    <mergeCell ref="Y43:AL43"/>
    <mergeCell ref="AM43:AR43"/>
    <mergeCell ref="AS43:AV43"/>
    <mergeCell ref="AW43:AY43"/>
    <mergeCell ref="B42:J42"/>
    <mergeCell ref="K42:X42"/>
    <mergeCell ref="Y42:AL42"/>
    <mergeCell ref="AM42:AR42"/>
    <mergeCell ref="AS42:AV42"/>
    <mergeCell ref="AX20:AY20"/>
    <mergeCell ref="AV20:AW20"/>
    <mergeCell ref="AQ19:AR19"/>
    <mergeCell ref="AS19:AY19"/>
    <mergeCell ref="AH19:AI19"/>
    <mergeCell ref="AJ19:AP19"/>
    <mergeCell ref="Z19:AA19"/>
    <mergeCell ref="AB19:AG19"/>
    <mergeCell ref="AQ20:AR20"/>
    <mergeCell ref="AS20:AU20"/>
    <mergeCell ref="Z20:AA20"/>
    <mergeCell ref="AB20:AE20"/>
    <mergeCell ref="AF20:AG20"/>
    <mergeCell ref="AH20:AK20"/>
    <mergeCell ref="B46:X46"/>
    <mergeCell ref="AM46:AZ46"/>
    <mergeCell ref="Y46:AE46"/>
    <mergeCell ref="AF46:AL46"/>
    <mergeCell ref="B47:X47"/>
    <mergeCell ref="Y47:AE47"/>
    <mergeCell ref="AF47:AL47"/>
    <mergeCell ref="AM47:AZ47"/>
    <mergeCell ref="AW44:AY44"/>
    <mergeCell ref="B45:AZ45"/>
    <mergeCell ref="B44:J44"/>
    <mergeCell ref="K44:X44"/>
    <mergeCell ref="Y44:AL44"/>
    <mergeCell ref="AM44:AR44"/>
    <mergeCell ref="AS44:AV44"/>
    <mergeCell ref="B50:X50"/>
    <mergeCell ref="Y50:AE50"/>
    <mergeCell ref="AF50:AL50"/>
    <mergeCell ref="AM50:AZ50"/>
    <mergeCell ref="B51:X51"/>
    <mergeCell ref="Y51:AE51"/>
    <mergeCell ref="AF51:AL51"/>
    <mergeCell ref="AM51:AZ51"/>
    <mergeCell ref="B48:X48"/>
    <mergeCell ref="Y48:AE48"/>
    <mergeCell ref="AF48:AL48"/>
    <mergeCell ref="AM48:AZ48"/>
    <mergeCell ref="B49:X49"/>
    <mergeCell ref="Y49:AE49"/>
    <mergeCell ref="AF49:AL49"/>
    <mergeCell ref="AM49:AZ49"/>
    <mergeCell ref="B54:X54"/>
    <mergeCell ref="Y54:AE54"/>
    <mergeCell ref="AF54:AL54"/>
    <mergeCell ref="AM54:AZ54"/>
    <mergeCell ref="B55:X55"/>
    <mergeCell ref="Y55:AE55"/>
    <mergeCell ref="AF55:AL55"/>
    <mergeCell ref="AM55:AZ55"/>
    <mergeCell ref="B52:X52"/>
    <mergeCell ref="AF52:AL52"/>
    <mergeCell ref="AM52:AZ52"/>
    <mergeCell ref="B53:X53"/>
    <mergeCell ref="Y53:AE53"/>
    <mergeCell ref="AF53:AL53"/>
    <mergeCell ref="AM53:AZ53"/>
    <mergeCell ref="B58:X58"/>
    <mergeCell ref="Y58:AE58"/>
    <mergeCell ref="AF58:AL58"/>
    <mergeCell ref="AM58:AZ58"/>
    <mergeCell ref="B59:X59"/>
    <mergeCell ref="Y59:AE59"/>
    <mergeCell ref="AF59:AL59"/>
    <mergeCell ref="AM59:AZ59"/>
    <mergeCell ref="B56:X56"/>
    <mergeCell ref="Y56:AE56"/>
    <mergeCell ref="AF56:AL56"/>
    <mergeCell ref="AM56:AZ56"/>
    <mergeCell ref="B57:X57"/>
    <mergeCell ref="Y57:AE57"/>
    <mergeCell ref="AF57:AL57"/>
    <mergeCell ref="AM57:AZ57"/>
    <mergeCell ref="C62:X62"/>
    <mergeCell ref="Y62:AE62"/>
    <mergeCell ref="AF62:AL62"/>
    <mergeCell ref="AM62:AZ62"/>
    <mergeCell ref="B63:AZ63"/>
    <mergeCell ref="B60:X60"/>
    <mergeCell ref="Y60:AE60"/>
    <mergeCell ref="AF60:AL60"/>
    <mergeCell ref="AM60:AZ60"/>
    <mergeCell ref="B61:X61"/>
    <mergeCell ref="Y61:AE61"/>
    <mergeCell ref="AF61:AL61"/>
    <mergeCell ref="AM61:AZ61"/>
    <mergeCell ref="C67:F67"/>
    <mergeCell ref="G67:H67"/>
    <mergeCell ref="I67:AY67"/>
    <mergeCell ref="AF66:AR66"/>
    <mergeCell ref="AS66:AY66"/>
    <mergeCell ref="C64:D64"/>
    <mergeCell ref="E64:AY64"/>
    <mergeCell ref="C65:D65"/>
    <mergeCell ref="E65:AY65"/>
    <mergeCell ref="C66:D66"/>
    <mergeCell ref="S66:T66"/>
    <mergeCell ref="U66:AC66"/>
    <mergeCell ref="AD66:AE66"/>
    <mergeCell ref="B71:L71"/>
    <mergeCell ref="M71:T71"/>
    <mergeCell ref="U71:AF71"/>
    <mergeCell ref="AG71:AZ71"/>
    <mergeCell ref="B72:L73"/>
    <mergeCell ref="M72:T73"/>
    <mergeCell ref="U72:AF73"/>
    <mergeCell ref="AG72:AZ73"/>
    <mergeCell ref="C68:AY68"/>
    <mergeCell ref="C69:D69"/>
    <mergeCell ref="AI69:AO69"/>
    <mergeCell ref="E69:N69"/>
    <mergeCell ref="O69:P69"/>
    <mergeCell ref="Q69:AH69"/>
    <mergeCell ref="AP69:AY69"/>
    <mergeCell ref="B70:L70"/>
    <mergeCell ref="M70:AZ70"/>
  </mergeCells>
  <phoneticPr fontId="4" type="noConversion"/>
  <dataValidations count="20">
    <dataValidation operator="lessThanOrEqual" allowBlank="1" showInputMessage="1" showErrorMessage="1" sqref="AO15 AO17 AT38:AY38 AW40 AS38:AS44 AZ38:AZ44"/>
    <dataValidation allowBlank="1" showErrorMessage="1" sqref="Z26:Z28 R3:X3 AI27:AI28 Z6:AK6 AR12 AS7:AY7 Z14:Z17 AX12 M12:M13 AF29 AJ12:AJ13 AD29 AL21 Z21:Z22 AS3:AU3 AX3:AZ3"/>
    <dataValidation type="whole" allowBlank="1" showInputMessage="1" showErrorMessage="1" sqref="AM6:AN6">
      <formula1>1</formula1>
      <formula2>99</formula2>
    </dataValidation>
    <dataValidation operator="lessThanOrEqual" allowBlank="1" showInputMessage="1" showErrorMessage="1" errorTitle="Fehleingabe" sqref="Z7:AR7"/>
    <dataValidation type="textLength" errorStyle="warning" operator="lessThanOrEqual" allowBlank="1" showInputMessage="1" showErrorMessage="1" errorTitle="Fehleingabe" error="Begrenzung auf 20 Zeichen!" promptTitle="Prüfung Erdung" prompt="Hier bitte ggf. eine weitere Prüfungsart eingeben!" sqref="AL9:AY9">
      <formula1>20</formula1>
    </dataValidation>
    <dataValidation type="textLength" operator="lessThanOrEqual" allowBlank="1" showInputMessage="1" showErrorMessage="1" errorTitle="Fehleingabe" error="Begrenzung auf 20 Zeichen!" promptTitle="Erdung Zeichnung" prompt="Hier bitte die Zeichnungs-Nr., nach welcher die Erdung erstellt wurde, eingeben!" sqref="AF11:AY11">
      <formula1>20</formula1>
    </dataValidation>
    <dataValidation type="textLength" errorStyle="warning" operator="lessThanOrEqual" allowBlank="1" showInputMessage="1" showErrorMessage="1" errorTitle="Fehleingabe" error="Begrenzung auf 10 Zeichen!" promptTitle="Typ Messgerät Einzelerder" prompt="Hier bitte den Typ des Messgerätes für die Messung des Einzelerders eingeben!" sqref="AF15:AN15">
      <formula1>10</formula1>
    </dataValidation>
    <dataValidation type="textLength" errorStyle="warning" operator="lessThanOrEqual" allowBlank="1" showInputMessage="1" showErrorMessage="1" errorTitle="Fehleingabe" error="Begrenzung auf 10 Zeichen!" promptTitle="Typ Messgerät Erdungsimpedanz" prompt="Hier bitte den Typ des Messgerätes für die Messung der Erdungsimpedanz eingeben!" sqref="AF17:AN17">
      <formula1>10</formula1>
    </dataValidation>
    <dataValidation type="textLength" operator="lessThanOrEqual" allowBlank="1" showInputMessage="1" showErrorMessage="1" errorTitle="Fehleingabe" error="Begrenzung auf 10 Zeichen!" promptTitle="ID Messgerät Einzelerder" prompt="Hier bitte die ID des Messgerätes für die Messung des Einzelerders eingeben!" sqref="AR15">
      <formula1>10</formula1>
    </dataValidation>
    <dataValidation type="textLength" operator="lessThanOrEqual" allowBlank="1" showInputMessage="1" showErrorMessage="1" errorTitle="Fehleingabe" error="Begrenzung auf 10 Zeichen!" promptTitle="ID Messgerät Erdungsimpedanz" prompt="Hier bitte die ID des Messgerätes für die Messung der Erdungsimpedanz eingeben!" sqref="AR17">
      <formula1>10</formula1>
    </dataValidation>
    <dataValidation type="date" allowBlank="1" showInputMessage="1" showErrorMessage="1" errorTitle="Fehleingabe" error="Bitte max. 10 Zeichen eingeben!" promptTitle="Datum der Erdungsmessung" prompt="Hier bitte das Datum der durchgeführten Erdungsmessung eingeben!" sqref="Z18:AG18">
      <formula1>43101</formula1>
      <formula2>47848</formula2>
    </dataValidation>
    <dataValidation type="time" allowBlank="1" showInputMessage="1" showErrorMessage="1" errorTitle="Fehleingabe" error="Bitte max. 20 Zeichen eingeben!" promptTitle="Uhrzeit der Erdungsmessung" prompt="Hier bitte die Uhrzeit der durchgeführten Erdungsmessung eingeben!" sqref="AR18:AW18">
      <formula1>0</formula1>
      <formula2>0.999305555555556</formula2>
    </dataValidation>
    <dataValidation type="textLength" errorStyle="warning" operator="lessThanOrEqual" allowBlank="1" showInputMessage="1" showErrorMessage="1" errorTitle="Fehleingabe" error="Begrenzung auf 40 Zeichen!" promptTitle="Angabe Anlagenteil" prompt="Hier bitte die Erdungsanlage beschreiben!" sqref="Z8:AY8">
      <formula1>40</formula1>
    </dataValidation>
    <dataValidation type="textLength" errorStyle="warning" operator="lessThanOrEqual" allowBlank="1" showInputMessage="1" showErrorMessage="1" errorTitle="Fehleingabe" error="Begrenzung auf 10 Zeichen!" promptTitle="Erdungsprotokoll-Nummer" prompt="Hier bitte die Nummer des Erdungsprotokolls eingeben! " sqref="AS2:AZ2">
      <formula1>10</formula1>
    </dataValidation>
    <dataValidation type="textLength" errorStyle="warning" operator="lessThanOrEqual" allowBlank="1" showInputMessage="1" showErrorMessage="1" errorTitle="Fehleingabe" error="Begrenzung auf 40 Zeichen!" promptTitle="Angabe Spannungsquelle" prompt="Hier bitte die Spannungsquelle für die Strom-Spannungs-Messung eingeben!" sqref="Z23:AY23">
      <formula1>40</formula1>
    </dataValidation>
    <dataValidation type="textLength" errorStyle="warning" operator="lessThanOrEqual" allowBlank="1" showInputMessage="1" showErrorMessage="1" errorTitle="Fehleingabe" error="Begrenzung auf 30 Zeichen!" promptTitle="Fabrikat Messgerät Einzelerder" prompt="Hier bitte das Fabrikat des Messgerätes für die Messung des Einzelerders eingeben!" sqref="AF14:AY14">
      <formula1>30</formula1>
    </dataValidation>
    <dataValidation type="textLength" errorStyle="warning" operator="lessThanOrEqual" allowBlank="1" showInputMessage="1" showErrorMessage="1" errorTitle="Fehleingabe" error="Begrenzung auf 30 Zeichen!" promptTitle="Fabrikat Messgerät Erdungsimped." prompt="Hier bitte das Fabrikat des Messgerätes für die Messung der Erdungsimpedanz eingeben!" sqref="AF16:AY16">
      <formula1>30</formula1>
    </dataValidation>
    <dataValidation type="textLength" errorStyle="warning" operator="lessThanOrEqual" allowBlank="1" showInputMessage="1" showErrorMessage="1" errorTitle="Fehleingabe" error="Begrenzung auf 40 Zeichen!" promptTitle="Angabe Einspeisestelle" prompt="Hier bitte die Einspeisestelle in die Erdungsanlage für die Strom-Spannungs-Messung eingeben!" sqref="Z25:AY25">
      <formula1>40</formula1>
    </dataValidation>
    <dataValidation type="textLength" errorStyle="warning" operator="lessThanOrEqual" allowBlank="1" showInputMessage="1" showErrorMessage="1" errorTitle="Fehleingabe" error="Begrenzung auf 40 Zeichen!" promptTitle="Angabe Hilfserder" prompt="Hier bitte den Hilfserder für die Strom-Spannungs-Messung eingeben!" sqref="Z24:AY24">
      <formula1>40</formula1>
    </dataValidation>
    <dataValidation type="date" allowBlank="1" showInputMessage="1" showErrorMessage="1" promptTitle="Datum Nachprüfung" prompt="Hier bitte das Datum für die Nachprüfung eingeben!" sqref="AI69:AO69">
      <formula1>43132</formula1>
      <formula2>47848</formula2>
    </dataValidation>
  </dataValidations>
  <pageMargins left="0.78740157480314965" right="0.59055118110236227" top="0.98425196850393704" bottom="0.39370078740157483" header="0.39370078740157483" footer="0.39370078740157483"/>
  <pageSetup paperSize="9" orientation="portrait" r:id="rId1"/>
  <headerFooter alignWithMargins="0">
    <oddHeader>&amp;R&amp;G</oddHeader>
    <oddFooter>&amp;L&amp;8 * auf Basis der VDE-AR-N 4110:2018-11&amp;C&amp;9Stand 01/2018&amp;R&amp;"Arial,Kursiv"&amp;9Öffentlich</oddFooter>
  </headerFooter>
  <rowBreaks count="1" manualBreakCount="1">
    <brk id="36" min="1" max="51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96" r:id="rId5" name="Check Box 36">
              <controlPr defaultSize="0" autoFill="0" autoLine="0" autoPict="0">
                <anchor moveWithCells="1">
                  <from>
                    <xdr:col>12</xdr:col>
                    <xdr:colOff>9525</xdr:colOff>
                    <xdr:row>9</xdr:row>
                    <xdr:rowOff>0</xdr:rowOff>
                  </from>
                  <to>
                    <xdr:col>14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6" name="Check Box 37">
              <controlPr defaultSize="0" autoFill="0" autoLine="0" autoPict="0">
                <anchor moveWithCells="1">
                  <from>
                    <xdr:col>25</xdr:col>
                    <xdr:colOff>9525</xdr:colOff>
                    <xdr:row>9</xdr:row>
                    <xdr:rowOff>0</xdr:rowOff>
                  </from>
                  <to>
                    <xdr:col>27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7" name="Check Box 38">
              <controlPr defaultSize="0" autoFill="0" autoLine="0" autoPict="0">
                <anchor moveWithCells="1">
                  <from>
                    <xdr:col>35</xdr:col>
                    <xdr:colOff>9525</xdr:colOff>
                    <xdr:row>9</xdr:row>
                    <xdr:rowOff>0</xdr:rowOff>
                  </from>
                  <to>
                    <xdr:col>37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8" name="Check Box 45">
              <controlPr defaultSize="0" autoFill="0" autoLine="0" autoPict="0">
                <anchor moveWithCells="1">
                  <from>
                    <xdr:col>1</xdr:col>
                    <xdr:colOff>66675</xdr:colOff>
                    <xdr:row>35</xdr:row>
                    <xdr:rowOff>0</xdr:rowOff>
                  </from>
                  <to>
                    <xdr:col>17</xdr:col>
                    <xdr:colOff>47625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9" name="Check Box 46">
              <controlPr defaultSize="0" autoFill="0" autoLine="0" autoPict="0">
                <anchor moveWithCells="1">
                  <from>
                    <xdr:col>18</xdr:col>
                    <xdr:colOff>66675</xdr:colOff>
                    <xdr:row>35</xdr:row>
                    <xdr:rowOff>0</xdr:rowOff>
                  </from>
                  <to>
                    <xdr:col>34</xdr:col>
                    <xdr:colOff>47625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10" name="Check Box 47">
              <controlPr defaultSize="0" autoFill="0" autoLine="0" autoPict="0">
                <anchor moveWithCells="1">
                  <from>
                    <xdr:col>34</xdr:col>
                    <xdr:colOff>19050</xdr:colOff>
                    <xdr:row>35</xdr:row>
                    <xdr:rowOff>0</xdr:rowOff>
                  </from>
                  <to>
                    <xdr:col>49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11" name="Check Box 48">
              <controlPr defaultSize="0" autoFill="0" autoLine="0" autoPict="0">
                <anchor moveWithCells="1">
                  <from>
                    <xdr:col>47</xdr:col>
                    <xdr:colOff>0</xdr:colOff>
                    <xdr:row>19</xdr:row>
                    <xdr:rowOff>0</xdr:rowOff>
                  </from>
                  <to>
                    <xdr:col>48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12" name="Check Box 49">
              <controlPr defaultSize="0" autoFill="0" autoLine="0" autoPict="0">
                <anchor moveWithCells="1">
                  <from>
                    <xdr:col>42</xdr:col>
                    <xdr:colOff>9525</xdr:colOff>
                    <xdr:row>18</xdr:row>
                    <xdr:rowOff>0</xdr:rowOff>
                  </from>
                  <to>
                    <xdr:col>44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13" name="Check Box 50">
              <controlPr defaultSize="0" autoFill="0" autoLine="0" autoPict="0">
                <anchor moveWithCells="1">
                  <from>
                    <xdr:col>33</xdr:col>
                    <xdr:colOff>9525</xdr:colOff>
                    <xdr:row>18</xdr:row>
                    <xdr:rowOff>0</xdr:rowOff>
                  </from>
                  <to>
                    <xdr:col>35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14" name="Check Box 51">
              <controlPr defaultSize="0" autoFill="0" autoLine="0" autoPict="0">
                <anchor moveWithCells="1">
                  <from>
                    <xdr:col>25</xdr:col>
                    <xdr:colOff>9525</xdr:colOff>
                    <xdr:row>18</xdr:row>
                    <xdr:rowOff>0</xdr:rowOff>
                  </from>
                  <to>
                    <xdr:col>27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15" name="Check Box 52">
              <controlPr defaultSize="0" autoFill="0" autoLine="0" autoPict="0">
                <anchor moveWithCells="1">
                  <from>
                    <xdr:col>42</xdr:col>
                    <xdr:colOff>9525</xdr:colOff>
                    <xdr:row>19</xdr:row>
                    <xdr:rowOff>0</xdr:rowOff>
                  </from>
                  <to>
                    <xdr:col>44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16" name="Check Box 53">
              <controlPr defaultSize="0" autoFill="0" autoLine="0" autoPict="0">
                <anchor moveWithCells="1">
                  <from>
                    <xdr:col>25</xdr:col>
                    <xdr:colOff>9525</xdr:colOff>
                    <xdr:row>19</xdr:row>
                    <xdr:rowOff>0</xdr:rowOff>
                  </from>
                  <to>
                    <xdr:col>27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17" name="Check Box 54">
              <controlPr defaultSize="0" autoFill="0" autoLine="0" autoPict="0">
                <anchor moveWithCells="1">
                  <from>
                    <xdr:col>31</xdr:col>
                    <xdr:colOff>9525</xdr:colOff>
                    <xdr:row>19</xdr:row>
                    <xdr:rowOff>0</xdr:rowOff>
                  </from>
                  <to>
                    <xdr:col>33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18" name="Check Box 55">
              <controlPr defaultSize="0" autoFill="0" autoLine="0" autoPict="0">
                <anchor moveWithCells="1">
                  <from>
                    <xdr:col>37</xdr:col>
                    <xdr:colOff>9525</xdr:colOff>
                    <xdr:row>19</xdr:row>
                    <xdr:rowOff>0</xdr:rowOff>
                  </from>
                  <to>
                    <xdr:col>39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19" name="Check Box 56">
              <controlPr defaultSize="0" autoFill="0" autoLine="0" autoPict="0">
                <anchor moveWithCells="1">
                  <from>
                    <xdr:col>37</xdr:col>
                    <xdr:colOff>9525</xdr:colOff>
                    <xdr:row>20</xdr:row>
                    <xdr:rowOff>0</xdr:rowOff>
                  </from>
                  <to>
                    <xdr:col>39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20" name="Check Box 57">
              <controlPr defaultSize="0" autoFill="0" autoLine="0" autoPict="0">
                <anchor moveWithCells="1">
                  <from>
                    <xdr:col>25</xdr:col>
                    <xdr:colOff>9525</xdr:colOff>
                    <xdr:row>20</xdr:row>
                    <xdr:rowOff>0</xdr:rowOff>
                  </from>
                  <to>
                    <xdr:col>27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21" name="Check Box 58">
              <controlPr defaultSize="0" autoFill="0" autoLine="0" autoPict="0">
                <anchor moveWithCells="1">
                  <from>
                    <xdr:col>26</xdr:col>
                    <xdr:colOff>85725</xdr:colOff>
                    <xdr:row>46</xdr:row>
                    <xdr:rowOff>19050</xdr:rowOff>
                  </from>
                  <to>
                    <xdr:col>28</xdr:col>
                    <xdr:colOff>76200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22" name="Check Box 59">
              <controlPr defaultSize="0" autoFill="0" autoLine="0" autoPict="0">
                <anchor moveWithCells="1">
                  <from>
                    <xdr:col>33</xdr:col>
                    <xdr:colOff>85725</xdr:colOff>
                    <xdr:row>46</xdr:row>
                    <xdr:rowOff>19050</xdr:rowOff>
                  </from>
                  <to>
                    <xdr:col>35</xdr:col>
                    <xdr:colOff>76200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23" name="Check Box 60">
              <controlPr defaultSize="0" autoFill="0" autoLine="0" autoPict="0">
                <anchor moveWithCells="1">
                  <from>
                    <xdr:col>26</xdr:col>
                    <xdr:colOff>85725</xdr:colOff>
                    <xdr:row>47</xdr:row>
                    <xdr:rowOff>19050</xdr:rowOff>
                  </from>
                  <to>
                    <xdr:col>28</xdr:col>
                    <xdr:colOff>76200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24" name="Check Box 61">
              <controlPr defaultSize="0" autoFill="0" autoLine="0" autoPict="0">
                <anchor moveWithCells="1">
                  <from>
                    <xdr:col>33</xdr:col>
                    <xdr:colOff>85725</xdr:colOff>
                    <xdr:row>47</xdr:row>
                    <xdr:rowOff>19050</xdr:rowOff>
                  </from>
                  <to>
                    <xdr:col>35</xdr:col>
                    <xdr:colOff>76200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25" name="Check Box 62">
              <controlPr defaultSize="0" autoFill="0" autoLine="0" autoPict="0">
                <anchor moveWithCells="1">
                  <from>
                    <xdr:col>26</xdr:col>
                    <xdr:colOff>85725</xdr:colOff>
                    <xdr:row>48</xdr:row>
                    <xdr:rowOff>19050</xdr:rowOff>
                  </from>
                  <to>
                    <xdr:col>28</xdr:col>
                    <xdr:colOff>76200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26" name="Check Box 63">
              <controlPr defaultSize="0" autoFill="0" autoLine="0" autoPict="0">
                <anchor moveWithCells="1">
                  <from>
                    <xdr:col>33</xdr:col>
                    <xdr:colOff>85725</xdr:colOff>
                    <xdr:row>48</xdr:row>
                    <xdr:rowOff>19050</xdr:rowOff>
                  </from>
                  <to>
                    <xdr:col>35</xdr:col>
                    <xdr:colOff>76200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27" name="Check Box 64">
              <controlPr defaultSize="0" autoFill="0" autoLine="0" autoPict="0">
                <anchor moveWithCells="1">
                  <from>
                    <xdr:col>26</xdr:col>
                    <xdr:colOff>85725</xdr:colOff>
                    <xdr:row>49</xdr:row>
                    <xdr:rowOff>19050</xdr:rowOff>
                  </from>
                  <to>
                    <xdr:col>28</xdr:col>
                    <xdr:colOff>76200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28" name="Check Box 65">
              <controlPr defaultSize="0" autoFill="0" autoLine="0" autoPict="0">
                <anchor moveWithCells="1">
                  <from>
                    <xdr:col>33</xdr:col>
                    <xdr:colOff>85725</xdr:colOff>
                    <xdr:row>49</xdr:row>
                    <xdr:rowOff>19050</xdr:rowOff>
                  </from>
                  <to>
                    <xdr:col>35</xdr:col>
                    <xdr:colOff>76200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29" name="Check Box 66">
              <controlPr defaultSize="0" autoFill="0" autoLine="0" autoPict="0">
                <anchor moveWithCells="1">
                  <from>
                    <xdr:col>26</xdr:col>
                    <xdr:colOff>85725</xdr:colOff>
                    <xdr:row>50</xdr:row>
                    <xdr:rowOff>28575</xdr:rowOff>
                  </from>
                  <to>
                    <xdr:col>28</xdr:col>
                    <xdr:colOff>76200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30" name="Check Box 67">
              <controlPr defaultSize="0" autoFill="0" autoLine="0" autoPict="0">
                <anchor moveWithCells="1">
                  <from>
                    <xdr:col>33</xdr:col>
                    <xdr:colOff>85725</xdr:colOff>
                    <xdr:row>50</xdr:row>
                    <xdr:rowOff>28575</xdr:rowOff>
                  </from>
                  <to>
                    <xdr:col>35</xdr:col>
                    <xdr:colOff>76200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31" name="Check Box 70">
              <controlPr defaultSize="0" autoFill="0" autoLine="0" autoPict="0">
                <anchor moveWithCells="1">
                  <from>
                    <xdr:col>26</xdr:col>
                    <xdr:colOff>85725</xdr:colOff>
                    <xdr:row>52</xdr:row>
                    <xdr:rowOff>28575</xdr:rowOff>
                  </from>
                  <to>
                    <xdr:col>28</xdr:col>
                    <xdr:colOff>76200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32" name="Check Box 71">
              <controlPr defaultSize="0" autoFill="0" autoLine="0" autoPict="0">
                <anchor moveWithCells="1">
                  <from>
                    <xdr:col>33</xdr:col>
                    <xdr:colOff>85725</xdr:colOff>
                    <xdr:row>52</xdr:row>
                    <xdr:rowOff>28575</xdr:rowOff>
                  </from>
                  <to>
                    <xdr:col>35</xdr:col>
                    <xdr:colOff>76200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33" name="Check Box 72">
              <controlPr defaultSize="0" autoFill="0" autoLine="0" autoPict="0">
                <anchor moveWithCells="1">
                  <from>
                    <xdr:col>26</xdr:col>
                    <xdr:colOff>85725</xdr:colOff>
                    <xdr:row>53</xdr:row>
                    <xdr:rowOff>19050</xdr:rowOff>
                  </from>
                  <to>
                    <xdr:col>28</xdr:col>
                    <xdr:colOff>76200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34" name="Check Box 73">
              <controlPr defaultSize="0" autoFill="0" autoLine="0" autoPict="0">
                <anchor moveWithCells="1">
                  <from>
                    <xdr:col>33</xdr:col>
                    <xdr:colOff>85725</xdr:colOff>
                    <xdr:row>53</xdr:row>
                    <xdr:rowOff>19050</xdr:rowOff>
                  </from>
                  <to>
                    <xdr:col>35</xdr:col>
                    <xdr:colOff>76200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35" name="Check Box 74">
              <controlPr defaultSize="0" autoFill="0" autoLine="0" autoPict="0">
                <anchor moveWithCells="1">
                  <from>
                    <xdr:col>26</xdr:col>
                    <xdr:colOff>85725</xdr:colOff>
                    <xdr:row>54</xdr:row>
                    <xdr:rowOff>28575</xdr:rowOff>
                  </from>
                  <to>
                    <xdr:col>28</xdr:col>
                    <xdr:colOff>76200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36" name="Check Box 75">
              <controlPr defaultSize="0" autoFill="0" autoLine="0" autoPict="0">
                <anchor moveWithCells="1">
                  <from>
                    <xdr:col>33</xdr:col>
                    <xdr:colOff>85725</xdr:colOff>
                    <xdr:row>54</xdr:row>
                    <xdr:rowOff>28575</xdr:rowOff>
                  </from>
                  <to>
                    <xdr:col>35</xdr:col>
                    <xdr:colOff>76200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37" name="Check Box 76">
              <controlPr defaultSize="0" autoFill="0" autoLine="0" autoPict="0">
                <anchor moveWithCells="1">
                  <from>
                    <xdr:col>26</xdr:col>
                    <xdr:colOff>85725</xdr:colOff>
                    <xdr:row>55</xdr:row>
                    <xdr:rowOff>19050</xdr:rowOff>
                  </from>
                  <to>
                    <xdr:col>28</xdr:col>
                    <xdr:colOff>76200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38" name="Check Box 77">
              <controlPr defaultSize="0" autoFill="0" autoLine="0" autoPict="0">
                <anchor moveWithCells="1">
                  <from>
                    <xdr:col>33</xdr:col>
                    <xdr:colOff>85725</xdr:colOff>
                    <xdr:row>55</xdr:row>
                    <xdr:rowOff>19050</xdr:rowOff>
                  </from>
                  <to>
                    <xdr:col>35</xdr:col>
                    <xdr:colOff>76200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39" name="Check Box 78">
              <controlPr defaultSize="0" autoFill="0" autoLine="0" autoPict="0">
                <anchor moveWithCells="1">
                  <from>
                    <xdr:col>26</xdr:col>
                    <xdr:colOff>85725</xdr:colOff>
                    <xdr:row>56</xdr:row>
                    <xdr:rowOff>19050</xdr:rowOff>
                  </from>
                  <to>
                    <xdr:col>28</xdr:col>
                    <xdr:colOff>76200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40" name="Check Box 79">
              <controlPr defaultSize="0" autoFill="0" autoLine="0" autoPict="0">
                <anchor moveWithCells="1">
                  <from>
                    <xdr:col>33</xdr:col>
                    <xdr:colOff>85725</xdr:colOff>
                    <xdr:row>56</xdr:row>
                    <xdr:rowOff>19050</xdr:rowOff>
                  </from>
                  <to>
                    <xdr:col>35</xdr:col>
                    <xdr:colOff>76200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41" name="Check Box 80">
              <controlPr defaultSize="0" autoFill="0" autoLine="0" autoPict="0">
                <anchor moveWithCells="1">
                  <from>
                    <xdr:col>26</xdr:col>
                    <xdr:colOff>85725</xdr:colOff>
                    <xdr:row>58</xdr:row>
                    <xdr:rowOff>47625</xdr:rowOff>
                  </from>
                  <to>
                    <xdr:col>28</xdr:col>
                    <xdr:colOff>76200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42" name="Check Box 81">
              <controlPr defaultSize="0" autoFill="0" autoLine="0" autoPict="0">
                <anchor moveWithCells="1">
                  <from>
                    <xdr:col>33</xdr:col>
                    <xdr:colOff>85725</xdr:colOff>
                    <xdr:row>58</xdr:row>
                    <xdr:rowOff>47625</xdr:rowOff>
                  </from>
                  <to>
                    <xdr:col>35</xdr:col>
                    <xdr:colOff>76200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43" name="Check Box 82">
              <controlPr defaultSize="0" autoFill="0" autoLine="0" autoPict="0">
                <anchor moveWithCells="1">
                  <from>
                    <xdr:col>26</xdr:col>
                    <xdr:colOff>85725</xdr:colOff>
                    <xdr:row>59</xdr:row>
                    <xdr:rowOff>19050</xdr:rowOff>
                  </from>
                  <to>
                    <xdr:col>28</xdr:col>
                    <xdr:colOff>76200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44" name="Check Box 83">
              <controlPr defaultSize="0" autoFill="0" autoLine="0" autoPict="0">
                <anchor moveWithCells="1">
                  <from>
                    <xdr:col>33</xdr:col>
                    <xdr:colOff>85725</xdr:colOff>
                    <xdr:row>59</xdr:row>
                    <xdr:rowOff>19050</xdr:rowOff>
                  </from>
                  <to>
                    <xdr:col>35</xdr:col>
                    <xdr:colOff>76200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45" name="Check Box 84">
              <controlPr defaultSize="0" autoFill="0" autoLine="0" autoPict="0">
                <anchor moveWithCells="1">
                  <from>
                    <xdr:col>26</xdr:col>
                    <xdr:colOff>85725</xdr:colOff>
                    <xdr:row>60</xdr:row>
                    <xdr:rowOff>19050</xdr:rowOff>
                  </from>
                  <to>
                    <xdr:col>28</xdr:col>
                    <xdr:colOff>76200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46" name="Check Box 85">
              <controlPr defaultSize="0" autoFill="0" autoLine="0" autoPict="0">
                <anchor moveWithCells="1">
                  <from>
                    <xdr:col>33</xdr:col>
                    <xdr:colOff>85725</xdr:colOff>
                    <xdr:row>60</xdr:row>
                    <xdr:rowOff>19050</xdr:rowOff>
                  </from>
                  <to>
                    <xdr:col>35</xdr:col>
                    <xdr:colOff>76200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47" name="Check Box 88">
              <controlPr defaultSize="0" autoFill="0" autoLine="0" autoPict="0">
                <anchor moveWithCells="1">
                  <from>
                    <xdr:col>26</xdr:col>
                    <xdr:colOff>85725</xdr:colOff>
                    <xdr:row>61</xdr:row>
                    <xdr:rowOff>19050</xdr:rowOff>
                  </from>
                  <to>
                    <xdr:col>28</xdr:col>
                    <xdr:colOff>76200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48" name="Check Box 89">
              <controlPr defaultSize="0" autoFill="0" autoLine="0" autoPict="0">
                <anchor moveWithCells="1">
                  <from>
                    <xdr:col>33</xdr:col>
                    <xdr:colOff>85725</xdr:colOff>
                    <xdr:row>61</xdr:row>
                    <xdr:rowOff>19050</xdr:rowOff>
                  </from>
                  <to>
                    <xdr:col>35</xdr:col>
                    <xdr:colOff>76200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49" name="Check Box 90">
              <controlPr defaultSize="0" autoFill="0" autoLine="0" autoPict="0">
                <anchor moveWithCells="1">
                  <from>
                    <xdr:col>2</xdr:col>
                    <xdr:colOff>9525</xdr:colOff>
                    <xdr:row>63</xdr:row>
                    <xdr:rowOff>0</xdr:rowOff>
                  </from>
                  <to>
                    <xdr:col>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1" r:id="rId50" name="Check Box 91">
              <controlPr defaultSize="0" autoFill="0" autoLine="0" autoPict="0">
                <anchor moveWithCells="1">
                  <from>
                    <xdr:col>2</xdr:col>
                    <xdr:colOff>9525</xdr:colOff>
                    <xdr:row>64</xdr:row>
                    <xdr:rowOff>0</xdr:rowOff>
                  </from>
                  <to>
                    <xdr:col>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2" r:id="rId51" name="Check Box 92">
              <controlPr defaultSize="0" autoFill="0" autoLine="0" autoPict="0">
                <anchor moveWithCells="1">
                  <from>
                    <xdr:col>2</xdr:col>
                    <xdr:colOff>9525</xdr:colOff>
                    <xdr:row>65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3" r:id="rId52" name="Check Box 93">
              <controlPr defaultSize="0" autoFill="0" autoLine="0" autoPict="0">
                <anchor moveWithCells="1">
                  <from>
                    <xdr:col>18</xdr:col>
                    <xdr:colOff>9525</xdr:colOff>
                    <xdr:row>65</xdr:row>
                    <xdr:rowOff>0</xdr:rowOff>
                  </from>
                  <to>
                    <xdr:col>20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4" r:id="rId53" name="Check Box 94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0</xdr:rowOff>
                  </from>
                  <to>
                    <xdr:col>31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5" r:id="rId54" name="Check Box 95">
              <controlPr defaultSize="0" autoFill="0" autoLine="0" autoPict="0">
                <anchor moveWithCells="1">
                  <from>
                    <xdr:col>6</xdr:col>
                    <xdr:colOff>9525</xdr:colOff>
                    <xdr:row>66</xdr:row>
                    <xdr:rowOff>0</xdr:rowOff>
                  </from>
                  <to>
                    <xdr:col>8</xdr:col>
                    <xdr:colOff>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55" name="Check Box 96">
              <controlPr defaultSize="0" autoFill="0" autoLine="0" autoPict="0">
                <anchor moveWithCells="1">
                  <from>
                    <xdr:col>2</xdr:col>
                    <xdr:colOff>9525</xdr:colOff>
                    <xdr:row>68</xdr:row>
                    <xdr:rowOff>0</xdr:rowOff>
                  </from>
                  <to>
                    <xdr:col>4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56" name="Check Box 97">
              <controlPr defaultSize="0" autoFill="0" autoLine="0" autoPict="0">
                <anchor moveWithCells="1">
                  <from>
                    <xdr:col>14</xdr:col>
                    <xdr:colOff>9525</xdr:colOff>
                    <xdr:row>68</xdr:row>
                    <xdr:rowOff>0</xdr:rowOff>
                  </from>
                  <to>
                    <xdr:col>16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57" name="Group Box 99">
              <controlPr defaultSize="0" print="0" autoFill="0" autoPict="0">
                <anchor moveWithCells="1">
                  <from>
                    <xdr:col>12</xdr:col>
                    <xdr:colOff>0</xdr:colOff>
                    <xdr:row>8</xdr:row>
                    <xdr:rowOff>0</xdr:rowOff>
                  </from>
                  <to>
                    <xdr:col>52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58" name="Option Button 100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38100</xdr:rowOff>
                  </from>
                  <to>
                    <xdr:col>13</xdr:col>
                    <xdr:colOff>104775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59" name="Option Button 101">
              <controlPr defaultSize="0" autoFill="0" autoLine="0" autoPict="0">
                <anchor moveWithCells="1" sizeWithCells="1">
                  <from>
                    <xdr:col>21</xdr:col>
                    <xdr:colOff>0</xdr:colOff>
                    <xdr:row>8</xdr:row>
                    <xdr:rowOff>38100</xdr:rowOff>
                  </from>
                  <to>
                    <xdr:col>22</xdr:col>
                    <xdr:colOff>104775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60" name="Option Button 102">
              <controlPr defaultSize="0" autoFill="0" autoLine="0" autoPict="0">
                <anchor moveWithCells="1" sizeWithCells="1">
                  <from>
                    <xdr:col>35</xdr:col>
                    <xdr:colOff>0</xdr:colOff>
                    <xdr:row>8</xdr:row>
                    <xdr:rowOff>38100</xdr:rowOff>
                  </from>
                  <to>
                    <xdr:col>36</xdr:col>
                    <xdr:colOff>104775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61" name="Group Box 104">
              <controlPr defaultSize="0" print="0" autoFill="0" autoPict="0">
                <anchor moveWithCells="1">
                  <from>
                    <xdr:col>31</xdr:col>
                    <xdr:colOff>0</xdr:colOff>
                    <xdr:row>28</xdr:row>
                    <xdr:rowOff>0</xdr:rowOff>
                  </from>
                  <to>
                    <xdr:col>51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62" name="Option Button 105">
              <controlPr defaultSize="0" autoFill="0" autoLine="0" autoPict="0">
                <anchor moveWithCells="1" sizeWithCells="1">
                  <from>
                    <xdr:col>40</xdr:col>
                    <xdr:colOff>0</xdr:colOff>
                    <xdr:row>28</xdr:row>
                    <xdr:rowOff>28575</xdr:rowOff>
                  </from>
                  <to>
                    <xdr:col>41</xdr:col>
                    <xdr:colOff>104775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63" name="Option Button 106">
              <controlPr defaultSize="0" autoFill="0" autoLine="0" autoPict="0">
                <anchor moveWithCells="1" sizeWithCells="1">
                  <from>
                    <xdr:col>45</xdr:col>
                    <xdr:colOff>0</xdr:colOff>
                    <xdr:row>28</xdr:row>
                    <xdr:rowOff>28575</xdr:rowOff>
                  </from>
                  <to>
                    <xdr:col>46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 enableFormatConditionsCalculation="0">
    <tabColor indexed="11"/>
  </sheetPr>
  <dimension ref="B1:BO48"/>
  <sheetViews>
    <sheetView showGridLines="0" showRowColHeaders="0" showZeros="0" showOutlineSymbols="0" zoomScaleNormal="100" zoomScaleSheetLayoutView="100" workbookViewId="0">
      <selection activeCell="AM44" sqref="AM44:AR44"/>
    </sheetView>
  </sheetViews>
  <sheetFormatPr baseColWidth="10" defaultRowHeight="12.75"/>
  <cols>
    <col min="1" max="1" width="35.7109375" customWidth="1"/>
    <col min="2" max="44" width="1.7109375" customWidth="1"/>
    <col min="45" max="46" width="1.85546875" customWidth="1"/>
    <col min="47" max="49" width="1.7109375" customWidth="1"/>
    <col min="50" max="51" width="1.85546875" customWidth="1"/>
    <col min="52" max="52" width="1" customWidth="1"/>
    <col min="53" max="53" width="12.28515625" hidden="1" customWidth="1"/>
    <col min="57" max="57" width="2.42578125" customWidth="1"/>
    <col min="58" max="58" width="20.42578125" customWidth="1"/>
    <col min="59" max="59" width="13.28515625" customWidth="1"/>
    <col min="60" max="60" width="6.7109375" customWidth="1"/>
    <col min="61" max="61" width="2.7109375" customWidth="1"/>
  </cols>
  <sheetData>
    <row r="1" spans="2:54" s="1" customFormat="1" ht="23.25" customHeight="1">
      <c r="B1" s="564" t="s">
        <v>396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  <c r="AL1" s="565"/>
      <c r="AM1" s="565"/>
      <c r="AN1" s="565"/>
      <c r="AO1" s="565"/>
      <c r="AP1" s="565"/>
      <c r="AQ1" s="565"/>
      <c r="AR1" s="565"/>
      <c r="AS1" s="565"/>
      <c r="AT1" s="565"/>
      <c r="AU1" s="565"/>
      <c r="AV1" s="565"/>
      <c r="AW1" s="6" t="s">
        <v>29</v>
      </c>
      <c r="AX1" s="5" t="s">
        <v>6</v>
      </c>
      <c r="AY1" s="4">
        <v>2</v>
      </c>
      <c r="AZ1" s="3"/>
    </row>
    <row r="2" spans="2:54" s="1" customFormat="1" ht="18.75" customHeight="1" thickBot="1">
      <c r="B2" s="1150" t="s">
        <v>69</v>
      </c>
      <c r="C2" s="1151"/>
      <c r="D2" s="1151"/>
      <c r="E2" s="1151"/>
      <c r="F2" s="1151"/>
      <c r="G2" s="1151"/>
      <c r="H2" s="1151"/>
      <c r="I2" s="1151"/>
      <c r="J2" s="1151"/>
      <c r="K2" s="1151"/>
      <c r="L2" s="1151"/>
      <c r="M2" s="1151"/>
      <c r="N2" s="1151"/>
      <c r="O2" s="1151"/>
      <c r="P2" s="1151"/>
      <c r="Q2" s="1151"/>
      <c r="R2" s="1151"/>
      <c r="S2" s="1151"/>
      <c r="T2" s="1151"/>
      <c r="U2" s="1151"/>
      <c r="V2" s="1151"/>
      <c r="W2" s="1151"/>
      <c r="X2" s="1151"/>
      <c r="Y2" s="1151"/>
      <c r="Z2" s="1151"/>
      <c r="AA2" s="1151"/>
      <c r="AB2" s="1151"/>
      <c r="AC2" s="1151"/>
      <c r="AD2" s="1151"/>
      <c r="AE2" s="1151"/>
      <c r="AF2" s="1151"/>
      <c r="AG2" s="1151"/>
      <c r="AH2" s="1151"/>
      <c r="AI2" s="1151"/>
      <c r="AJ2" s="1151"/>
      <c r="AK2" s="1151"/>
      <c r="AL2" s="1151"/>
      <c r="AM2" s="1151"/>
      <c r="AN2" s="1151"/>
      <c r="AO2" s="1151"/>
      <c r="AP2" s="1151"/>
      <c r="AQ2" s="1151"/>
      <c r="AR2" s="1151"/>
      <c r="AS2" s="1151"/>
      <c r="AT2" s="1151"/>
      <c r="AU2" s="1151"/>
      <c r="AV2" s="1151"/>
      <c r="AW2" s="1151"/>
      <c r="AX2" s="1151"/>
      <c r="AY2" s="1151"/>
      <c r="AZ2" s="1152"/>
    </row>
    <row r="3" spans="2:54" s="1" customFormat="1" ht="21" customHeight="1">
      <c r="B3" s="952" t="s">
        <v>128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0"/>
      <c r="R3" s="1153">
        <f>Datenbasis!C6</f>
        <v>0</v>
      </c>
      <c r="S3" s="1153"/>
      <c r="T3" s="1153"/>
      <c r="U3" s="1153"/>
      <c r="V3" s="1153"/>
      <c r="W3" s="1153"/>
      <c r="X3" s="1154"/>
      <c r="Y3" s="1155" t="s">
        <v>127</v>
      </c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6"/>
      <c r="AK3" s="1156"/>
      <c r="AL3" s="1156"/>
      <c r="AM3" s="1156"/>
      <c r="AN3" s="1156"/>
      <c r="AO3" s="1156"/>
      <c r="AP3" s="1156"/>
      <c r="AQ3" s="1156"/>
      <c r="AR3" s="1156"/>
      <c r="AS3" s="663">
        <f>Datenbasis!D6</f>
        <v>0</v>
      </c>
      <c r="AT3" s="663"/>
      <c r="AU3" s="663"/>
      <c r="AV3" s="664"/>
      <c r="AW3" s="258" t="s">
        <v>6</v>
      </c>
      <c r="AX3" s="661">
        <f>Datenbasis!E6</f>
        <v>0</v>
      </c>
      <c r="AY3" s="662"/>
      <c r="AZ3" s="662"/>
      <c r="BA3" s="260"/>
      <c r="BB3" s="256"/>
    </row>
    <row r="4" spans="2:54" ht="21" customHeight="1">
      <c r="B4" s="1686" t="s">
        <v>3</v>
      </c>
      <c r="C4" s="1687"/>
      <c r="D4" s="1687"/>
      <c r="E4" s="1687"/>
      <c r="F4" s="1687"/>
      <c r="G4" s="1687"/>
      <c r="H4" s="1687"/>
      <c r="I4" s="1687"/>
      <c r="J4" s="1687"/>
      <c r="K4" s="1687"/>
      <c r="L4" s="1687"/>
      <c r="M4" s="1696" t="s">
        <v>4</v>
      </c>
      <c r="N4" s="1696"/>
      <c r="O4" s="1696"/>
      <c r="P4" s="1696"/>
      <c r="Q4" s="1696"/>
      <c r="R4" s="1696"/>
      <c r="S4" s="1696"/>
      <c r="T4" s="1696"/>
      <c r="U4" s="1696"/>
      <c r="V4" s="1696"/>
      <c r="W4" s="1696"/>
      <c r="X4" s="1696"/>
      <c r="Y4" s="250"/>
      <c r="Z4" s="1688">
        <f>Datenbasis!D3</f>
        <v>0</v>
      </c>
      <c r="AA4" s="1688"/>
      <c r="AB4" s="1688"/>
      <c r="AC4" s="1688"/>
      <c r="AD4" s="1688"/>
      <c r="AE4" s="1688"/>
      <c r="AF4" s="1688"/>
      <c r="AG4" s="1688"/>
      <c r="AH4" s="1688"/>
      <c r="AI4" s="1688"/>
      <c r="AJ4" s="1688"/>
      <c r="AK4" s="1688"/>
      <c r="AL4" s="1688"/>
      <c r="AM4" s="1688"/>
      <c r="AN4" s="1688"/>
      <c r="AO4" s="1688"/>
      <c r="AP4" s="1688"/>
      <c r="AQ4" s="1688"/>
      <c r="AR4" s="1688"/>
      <c r="AS4" s="1688"/>
      <c r="AT4" s="1688"/>
      <c r="AU4" s="1688"/>
      <c r="AV4" s="1688"/>
      <c r="AW4" s="1688"/>
      <c r="AX4" s="1688"/>
      <c r="AY4" s="1688"/>
      <c r="AZ4" s="1689"/>
    </row>
    <row r="5" spans="2:54" ht="21" customHeight="1">
      <c r="B5" s="1677"/>
      <c r="C5" s="1678"/>
      <c r="D5" s="1678"/>
      <c r="E5" s="1678"/>
      <c r="F5" s="1678"/>
      <c r="G5" s="1678"/>
      <c r="H5" s="1678"/>
      <c r="I5" s="1678"/>
      <c r="J5" s="1678"/>
      <c r="K5" s="1678"/>
      <c r="L5" s="1678"/>
      <c r="M5" s="1685" t="s">
        <v>5</v>
      </c>
      <c r="N5" s="1685"/>
      <c r="O5" s="1685"/>
      <c r="P5" s="1685"/>
      <c r="Q5" s="1685"/>
      <c r="R5" s="1685"/>
      <c r="S5" s="1685"/>
      <c r="T5" s="1685"/>
      <c r="U5" s="1685"/>
      <c r="V5" s="1685"/>
      <c r="W5" s="1685"/>
      <c r="X5" s="1685"/>
      <c r="Y5" s="1690" t="s">
        <v>21</v>
      </c>
      <c r="Z5" s="1690"/>
      <c r="AA5" s="83"/>
      <c r="AB5" s="1702">
        <v>99310</v>
      </c>
      <c r="AC5" s="1703"/>
      <c r="AD5" s="1703"/>
      <c r="AE5" s="1703"/>
      <c r="AF5" s="134"/>
      <c r="AG5" s="1685" t="s">
        <v>0</v>
      </c>
      <c r="AH5" s="1685"/>
      <c r="AI5" s="1685"/>
      <c r="AJ5" s="1685"/>
      <c r="AK5" s="1685"/>
      <c r="AL5" s="1685"/>
      <c r="AM5" s="1685"/>
      <c r="AN5" s="1685"/>
      <c r="AO5" s="1685"/>
      <c r="AP5" s="1685"/>
      <c r="AQ5" s="1685"/>
      <c r="AR5" s="1685"/>
      <c r="AS5" s="1685"/>
      <c r="AT5" s="1685"/>
      <c r="AU5" s="1685"/>
      <c r="AV5" s="1685"/>
      <c r="AW5" s="1685"/>
      <c r="AX5" s="1685"/>
      <c r="AY5" s="1685"/>
      <c r="AZ5" s="1701"/>
    </row>
    <row r="6" spans="2:54" ht="21" customHeight="1">
      <c r="B6" s="1677"/>
      <c r="C6" s="1678"/>
      <c r="D6" s="1678"/>
      <c r="E6" s="1678"/>
      <c r="F6" s="1678"/>
      <c r="G6" s="1678"/>
      <c r="H6" s="1678"/>
      <c r="I6" s="1678"/>
      <c r="J6" s="1678"/>
      <c r="K6" s="1678"/>
      <c r="L6" s="1678"/>
      <c r="M6" s="1683" t="s">
        <v>9</v>
      </c>
      <c r="N6" s="1683"/>
      <c r="O6" s="1683"/>
      <c r="P6" s="1683"/>
      <c r="Q6" s="1683"/>
      <c r="R6" s="1683"/>
      <c r="S6" s="1683"/>
      <c r="T6" s="1683"/>
      <c r="U6" s="1683"/>
      <c r="V6" s="1683"/>
      <c r="W6" s="1683"/>
      <c r="X6" s="1683"/>
      <c r="Y6" s="142"/>
      <c r="Z6" s="1641">
        <f>Datenbasis!H3</f>
        <v>0</v>
      </c>
      <c r="AA6" s="1641"/>
      <c r="AB6" s="1641"/>
      <c r="AC6" s="1641"/>
      <c r="AD6" s="1641"/>
      <c r="AE6" s="1641"/>
      <c r="AF6" s="1641"/>
      <c r="AG6" s="1641"/>
      <c r="AH6" s="1641"/>
      <c r="AI6" s="1641"/>
      <c r="AJ6" s="1641"/>
      <c r="AK6" s="1641"/>
      <c r="AL6" s="143"/>
      <c r="AM6" s="1700">
        <f>Datenbasis!I3</f>
        <v>0</v>
      </c>
      <c r="AN6" s="1700"/>
      <c r="AO6" s="143"/>
      <c r="AP6" s="1641">
        <f>Datenbasis!J3</f>
        <v>0</v>
      </c>
      <c r="AQ6" s="1641"/>
      <c r="AR6" s="1641"/>
      <c r="AS6" s="1641"/>
      <c r="AT6" s="1641"/>
      <c r="AU6" s="1641"/>
      <c r="AV6" s="1641"/>
      <c r="AW6" s="1641"/>
      <c r="AX6" s="1641"/>
      <c r="AY6" s="1641"/>
      <c r="AZ6" s="1642"/>
    </row>
    <row r="7" spans="2:54" s="1" customFormat="1" ht="21" customHeight="1">
      <c r="B7" s="1158"/>
      <c r="C7" s="1159"/>
      <c r="D7" s="1159"/>
      <c r="E7" s="1159"/>
      <c r="F7" s="1159"/>
      <c r="G7" s="1159"/>
      <c r="H7" s="1159"/>
      <c r="I7" s="1159"/>
      <c r="J7" s="1159"/>
      <c r="K7" s="1159"/>
      <c r="L7" s="1159"/>
      <c r="M7" s="1684" t="s">
        <v>286</v>
      </c>
      <c r="N7" s="1649"/>
      <c r="O7" s="1649"/>
      <c r="P7" s="1649"/>
      <c r="Q7" s="1649"/>
      <c r="R7" s="1649"/>
      <c r="S7" s="1649"/>
      <c r="T7" s="1649"/>
      <c r="U7" s="1649"/>
      <c r="V7" s="1649"/>
      <c r="W7" s="1649"/>
      <c r="X7" s="1649"/>
      <c r="Y7" s="144"/>
      <c r="Z7" s="1567">
        <f>Datenbasis!M8</f>
        <v>0</v>
      </c>
      <c r="AA7" s="1567"/>
      <c r="AB7" s="1567"/>
      <c r="AC7" s="1567"/>
      <c r="AD7" s="1567"/>
      <c r="AE7" s="1567"/>
      <c r="AF7" s="1567"/>
      <c r="AG7" s="1567"/>
      <c r="AH7" s="1567"/>
      <c r="AI7" s="1567"/>
      <c r="AJ7" s="1567"/>
      <c r="AK7" s="1567"/>
      <c r="AL7" s="1567"/>
      <c r="AM7" s="1567"/>
      <c r="AN7" s="1567"/>
      <c r="AO7" s="1567"/>
      <c r="AP7" s="1567"/>
      <c r="AQ7" s="1567"/>
      <c r="AR7" s="145"/>
      <c r="AS7" s="1568">
        <f>Datenbasis!M9</f>
        <v>0</v>
      </c>
      <c r="AT7" s="1568"/>
      <c r="AU7" s="1568"/>
      <c r="AV7" s="1568"/>
      <c r="AW7" s="1568"/>
      <c r="AX7" s="1568"/>
      <c r="AY7" s="1568"/>
      <c r="AZ7" s="146"/>
    </row>
    <row r="8" spans="2:54" ht="21" customHeight="1">
      <c r="B8" s="1135" t="s">
        <v>7</v>
      </c>
      <c r="C8" s="1136"/>
      <c r="D8" s="1136"/>
      <c r="E8" s="1136"/>
      <c r="F8" s="1136"/>
      <c r="G8" s="1136"/>
      <c r="H8" s="1136"/>
      <c r="I8" s="1136"/>
      <c r="J8" s="1136"/>
      <c r="K8" s="1136"/>
      <c r="L8" s="1137"/>
      <c r="M8" s="1682" t="s">
        <v>10</v>
      </c>
      <c r="N8" s="1682"/>
      <c r="O8" s="1682"/>
      <c r="P8" s="1682"/>
      <c r="Q8" s="1682"/>
      <c r="R8" s="1682"/>
      <c r="S8" s="1682"/>
      <c r="T8" s="1682"/>
      <c r="U8" s="1682"/>
      <c r="V8" s="1682"/>
      <c r="W8" s="1682"/>
      <c r="X8" s="1682"/>
      <c r="Y8" s="204"/>
      <c r="Z8" s="1654">
        <f>Datenbasis!C9</f>
        <v>0</v>
      </c>
      <c r="AA8" s="1654"/>
      <c r="AB8" s="1654"/>
      <c r="AC8" s="1654"/>
      <c r="AD8" s="1654"/>
      <c r="AE8" s="1654"/>
      <c r="AF8" s="1654"/>
      <c r="AG8" s="1654"/>
      <c r="AH8" s="1654"/>
      <c r="AI8" s="1654"/>
      <c r="AJ8" s="1654"/>
      <c r="AK8" s="1654"/>
      <c r="AL8" s="1654"/>
      <c r="AM8" s="1654"/>
      <c r="AN8" s="1654"/>
      <c r="AO8" s="1654"/>
      <c r="AP8" s="1654"/>
      <c r="AQ8" s="1654"/>
      <c r="AR8" s="1654"/>
      <c r="AS8" s="1654"/>
      <c r="AT8" s="1654"/>
      <c r="AU8" s="1654"/>
      <c r="AV8" s="1654"/>
      <c r="AW8" s="1654"/>
      <c r="AX8" s="1654"/>
      <c r="AY8" s="1654"/>
      <c r="AZ8" s="1655"/>
    </row>
    <row r="9" spans="2:54" ht="21" customHeight="1">
      <c r="B9" s="283" t="s">
        <v>8</v>
      </c>
      <c r="C9" s="284"/>
      <c r="D9" s="284"/>
      <c r="E9" s="284"/>
      <c r="F9" s="284"/>
      <c r="G9" s="284"/>
      <c r="H9" s="284"/>
      <c r="I9" s="284"/>
      <c r="J9" s="284"/>
      <c r="K9" s="284"/>
      <c r="L9" s="285"/>
      <c r="M9" s="931" t="s">
        <v>16</v>
      </c>
      <c r="N9" s="931"/>
      <c r="O9" s="931"/>
      <c r="P9" s="931"/>
      <c r="Q9" s="931"/>
      <c r="R9" s="931"/>
      <c r="S9" s="931"/>
      <c r="T9" s="931"/>
      <c r="U9" s="931"/>
      <c r="V9" s="931"/>
      <c r="W9" s="931"/>
      <c r="X9" s="931"/>
      <c r="Y9" s="205"/>
      <c r="Z9" s="1656">
        <f>Datenbasis!H9</f>
        <v>0</v>
      </c>
      <c r="AA9" s="1657"/>
      <c r="AB9" s="1657"/>
      <c r="AC9" s="1657"/>
      <c r="AD9" s="1657"/>
      <c r="AE9" s="1657"/>
      <c r="AF9" s="1657"/>
      <c r="AG9" s="1657"/>
      <c r="AH9" s="1657"/>
      <c r="AI9" s="1657"/>
      <c r="AJ9" s="206"/>
      <c r="AK9" s="1658">
        <f>Datenbasis!I9</f>
        <v>0</v>
      </c>
      <c r="AL9" s="1658"/>
      <c r="AM9" s="1658"/>
      <c r="AN9" s="1658"/>
      <c r="AO9" s="1658"/>
      <c r="AP9" s="1658"/>
      <c r="AQ9" s="1658"/>
      <c r="AR9" s="1658"/>
      <c r="AS9" s="1658"/>
      <c r="AT9" s="1658"/>
      <c r="AU9" s="1658"/>
      <c r="AV9" s="1658"/>
      <c r="AW9" s="1658"/>
      <c r="AX9" s="1658"/>
      <c r="AY9" s="1658"/>
      <c r="AZ9" s="1659"/>
    </row>
    <row r="10" spans="2:54" ht="21" customHeight="1">
      <c r="B10" s="1679" t="s">
        <v>11</v>
      </c>
      <c r="C10" s="1680"/>
      <c r="D10" s="1680"/>
      <c r="E10" s="1680"/>
      <c r="F10" s="1680"/>
      <c r="G10" s="1680"/>
      <c r="H10" s="1680"/>
      <c r="I10" s="1680"/>
      <c r="J10" s="1680"/>
      <c r="K10" s="1680"/>
      <c r="L10" s="1680"/>
      <c r="M10" s="1681" t="s">
        <v>10</v>
      </c>
      <c r="N10" s="1681"/>
      <c r="O10" s="1681"/>
      <c r="P10" s="1681"/>
      <c r="Q10" s="1681"/>
      <c r="R10" s="1681"/>
      <c r="S10" s="1681"/>
      <c r="T10" s="1681"/>
      <c r="U10" s="1681"/>
      <c r="V10" s="1681"/>
      <c r="W10" s="1681"/>
      <c r="X10" s="1681"/>
      <c r="Y10" s="207"/>
      <c r="Z10" s="1694">
        <f>Datenbasis!C10</f>
        <v>0</v>
      </c>
      <c r="AA10" s="1694"/>
      <c r="AB10" s="1694"/>
      <c r="AC10" s="1694"/>
      <c r="AD10" s="1694"/>
      <c r="AE10" s="1694"/>
      <c r="AF10" s="1694"/>
      <c r="AG10" s="1694"/>
      <c r="AH10" s="1694"/>
      <c r="AI10" s="1694"/>
      <c r="AJ10" s="1694"/>
      <c r="AK10" s="1694"/>
      <c r="AL10" s="1694"/>
      <c r="AM10" s="1694"/>
      <c r="AN10" s="1694"/>
      <c r="AO10" s="1694"/>
      <c r="AP10" s="1694"/>
      <c r="AQ10" s="1694"/>
      <c r="AR10" s="1694"/>
      <c r="AS10" s="1694"/>
      <c r="AT10" s="1694"/>
      <c r="AU10" s="1694"/>
      <c r="AV10" s="1694"/>
      <c r="AW10" s="1694"/>
      <c r="AX10" s="1694"/>
      <c r="AY10" s="1694"/>
      <c r="AZ10" s="1695"/>
    </row>
    <row r="11" spans="2:54" ht="21" customHeight="1">
      <c r="B11" s="1583" t="s">
        <v>12</v>
      </c>
      <c r="C11" s="1584"/>
      <c r="D11" s="1584"/>
      <c r="E11" s="1584"/>
      <c r="F11" s="1584"/>
      <c r="G11" s="1584"/>
      <c r="H11" s="1584"/>
      <c r="I11" s="1584"/>
      <c r="J11" s="1584"/>
      <c r="K11" s="1584"/>
      <c r="L11" s="1584"/>
      <c r="M11" s="980" t="s">
        <v>16</v>
      </c>
      <c r="N11" s="980"/>
      <c r="O11" s="980"/>
      <c r="P11" s="980"/>
      <c r="Q11" s="980"/>
      <c r="R11" s="980"/>
      <c r="S11" s="980"/>
      <c r="T11" s="980"/>
      <c r="U11" s="980"/>
      <c r="V11" s="980"/>
      <c r="W11" s="980"/>
      <c r="X11" s="980"/>
      <c r="Y11" s="208"/>
      <c r="Z11" s="1653">
        <f>Datenbasis!H10</f>
        <v>0</v>
      </c>
      <c r="AA11" s="1653"/>
      <c r="AB11" s="1653"/>
      <c r="AC11" s="1653"/>
      <c r="AD11" s="1653"/>
      <c r="AE11" s="1653"/>
      <c r="AF11" s="1653"/>
      <c r="AG11" s="1653"/>
      <c r="AH11" s="1653"/>
      <c r="AI11" s="1653"/>
      <c r="AJ11" s="209"/>
      <c r="AK11" s="1578">
        <f>Datenbasis!I10</f>
        <v>0</v>
      </c>
      <c r="AL11" s="1578"/>
      <c r="AM11" s="1578"/>
      <c r="AN11" s="1578"/>
      <c r="AO11" s="1578"/>
      <c r="AP11" s="1578"/>
      <c r="AQ11" s="1578"/>
      <c r="AR11" s="1578"/>
      <c r="AS11" s="1578"/>
      <c r="AT11" s="1578"/>
      <c r="AU11" s="1578"/>
      <c r="AV11" s="1578"/>
      <c r="AW11" s="1578"/>
      <c r="AX11" s="1578"/>
      <c r="AY11" s="1578"/>
      <c r="AZ11" s="1579"/>
    </row>
    <row r="12" spans="2:54" ht="21" customHeight="1">
      <c r="B12" s="1288" t="s">
        <v>13</v>
      </c>
      <c r="C12" s="1289"/>
      <c r="D12" s="1289"/>
      <c r="E12" s="1289"/>
      <c r="F12" s="1289"/>
      <c r="G12" s="1289"/>
      <c r="H12" s="1289"/>
      <c r="I12" s="1289"/>
      <c r="J12" s="1289"/>
      <c r="K12" s="1289"/>
      <c r="L12" s="1289"/>
      <c r="M12" s="1627" t="s">
        <v>10</v>
      </c>
      <c r="N12" s="1627"/>
      <c r="O12" s="1627"/>
      <c r="P12" s="1627"/>
      <c r="Q12" s="1627"/>
      <c r="R12" s="1627"/>
      <c r="S12" s="1627"/>
      <c r="T12" s="1627"/>
      <c r="U12" s="1627"/>
      <c r="V12" s="1627"/>
      <c r="W12" s="1627"/>
      <c r="X12" s="1627"/>
      <c r="Y12" s="101"/>
      <c r="Z12" s="1278">
        <f>'E.1 Anmeldung Netzanschluss MS'!Z16</f>
        <v>0</v>
      </c>
      <c r="AA12" s="1278"/>
      <c r="AB12" s="1278"/>
      <c r="AC12" s="1278"/>
      <c r="AD12" s="1278"/>
      <c r="AE12" s="1278"/>
      <c r="AF12" s="1278"/>
      <c r="AG12" s="1278"/>
      <c r="AH12" s="1278"/>
      <c r="AI12" s="1278"/>
      <c r="AJ12" s="1278"/>
      <c r="AK12" s="1278"/>
      <c r="AL12" s="1278"/>
      <c r="AM12" s="1278"/>
      <c r="AN12" s="1278"/>
      <c r="AO12" s="1278"/>
      <c r="AP12" s="1278"/>
      <c r="AQ12" s="1278"/>
      <c r="AR12" s="1278"/>
      <c r="AS12" s="1278"/>
      <c r="AT12" s="1278"/>
      <c r="AU12" s="1278"/>
      <c r="AV12" s="1278"/>
      <c r="AW12" s="1278"/>
      <c r="AX12" s="1278"/>
      <c r="AY12" s="1278"/>
      <c r="AZ12" s="1279"/>
    </row>
    <row r="13" spans="2:54" ht="21" customHeight="1">
      <c r="B13" s="1651" t="s">
        <v>14</v>
      </c>
      <c r="C13" s="1652"/>
      <c r="D13" s="1652"/>
      <c r="E13" s="1652"/>
      <c r="F13" s="1652"/>
      <c r="G13" s="1652"/>
      <c r="H13" s="1652"/>
      <c r="I13" s="1652"/>
      <c r="J13" s="1652"/>
      <c r="K13" s="1652"/>
      <c r="L13" s="1652"/>
      <c r="M13" s="1119" t="s">
        <v>4</v>
      </c>
      <c r="N13" s="1119"/>
      <c r="O13" s="1119"/>
      <c r="P13" s="1119"/>
      <c r="Q13" s="1119"/>
      <c r="R13" s="1119"/>
      <c r="S13" s="1119"/>
      <c r="T13" s="1119"/>
      <c r="U13" s="1119"/>
      <c r="V13" s="1119"/>
      <c r="W13" s="1119"/>
      <c r="X13" s="1119"/>
      <c r="Y13" s="214"/>
      <c r="Z13" s="1674">
        <f>'E.1 Anmeldung Netzanschluss MS'!Z17</f>
        <v>0</v>
      </c>
      <c r="AA13" s="1674"/>
      <c r="AB13" s="1674"/>
      <c r="AC13" s="1674"/>
      <c r="AD13" s="1674"/>
      <c r="AE13" s="1674"/>
      <c r="AF13" s="1674"/>
      <c r="AG13" s="1674"/>
      <c r="AH13" s="1674"/>
      <c r="AI13" s="1674"/>
      <c r="AJ13" s="1674"/>
      <c r="AK13" s="1674"/>
      <c r="AL13" s="1674"/>
      <c r="AM13" s="1674"/>
      <c r="AN13" s="1674"/>
      <c r="AO13" s="1674"/>
      <c r="AP13" s="1674"/>
      <c r="AQ13" s="1674"/>
      <c r="AR13" s="1674"/>
      <c r="AS13" s="1674"/>
      <c r="AT13" s="1674"/>
      <c r="AU13" s="1674"/>
      <c r="AV13" s="1674"/>
      <c r="AW13" s="1674"/>
      <c r="AX13" s="1674"/>
      <c r="AY13" s="1674"/>
      <c r="AZ13" s="1675"/>
    </row>
    <row r="14" spans="2:54" ht="21" customHeight="1">
      <c r="B14" s="1631"/>
      <c r="C14" s="1691"/>
      <c r="D14" s="1691"/>
      <c r="E14" s="1691"/>
      <c r="F14" s="1691"/>
      <c r="G14" s="1691"/>
      <c r="H14" s="1691"/>
      <c r="I14" s="1691"/>
      <c r="J14" s="1691"/>
      <c r="K14" s="1691"/>
      <c r="L14" s="1691"/>
      <c r="M14" s="1692" t="s">
        <v>5</v>
      </c>
      <c r="N14" s="1692"/>
      <c r="O14" s="1692"/>
      <c r="P14" s="1692"/>
      <c r="Q14" s="1692"/>
      <c r="R14" s="1692"/>
      <c r="S14" s="1692"/>
      <c r="T14" s="1692"/>
      <c r="U14" s="1692"/>
      <c r="V14" s="1692"/>
      <c r="W14" s="1692"/>
      <c r="X14" s="1692"/>
      <c r="Y14" s="1693" t="str">
        <f>'E.1 Anmeldung Netzanschluss MS'!Y18</f>
        <v>D</v>
      </c>
      <c r="Z14" s="1693"/>
      <c r="AA14" s="215"/>
      <c r="AB14" s="1637">
        <f>'E.1 Anmeldung Netzanschluss MS'!AB18</f>
        <v>0</v>
      </c>
      <c r="AC14" s="1638"/>
      <c r="AD14" s="1638"/>
      <c r="AE14" s="1638"/>
      <c r="AF14" s="216"/>
      <c r="AG14" s="1589">
        <f>'E.1 Anmeldung Netzanschluss MS'!AG18</f>
        <v>0</v>
      </c>
      <c r="AH14" s="1589"/>
      <c r="AI14" s="1589"/>
      <c r="AJ14" s="1589"/>
      <c r="AK14" s="1589"/>
      <c r="AL14" s="1589"/>
      <c r="AM14" s="1589"/>
      <c r="AN14" s="1589"/>
      <c r="AO14" s="1589"/>
      <c r="AP14" s="1589"/>
      <c r="AQ14" s="1589"/>
      <c r="AR14" s="1589"/>
      <c r="AS14" s="1589"/>
      <c r="AT14" s="1589"/>
      <c r="AU14" s="1589"/>
      <c r="AV14" s="1589"/>
      <c r="AW14" s="1589"/>
      <c r="AX14" s="1589"/>
      <c r="AY14" s="1589"/>
      <c r="AZ14" s="1590"/>
    </row>
    <row r="15" spans="2:54" ht="21" customHeight="1">
      <c r="B15" s="1158"/>
      <c r="C15" s="1159"/>
      <c r="D15" s="1159"/>
      <c r="E15" s="1159"/>
      <c r="F15" s="1159"/>
      <c r="G15" s="1159"/>
      <c r="H15" s="1159"/>
      <c r="I15" s="1159"/>
      <c r="J15" s="1159"/>
      <c r="K15" s="1159"/>
      <c r="L15" s="1159"/>
      <c r="M15" s="1649" t="s">
        <v>16</v>
      </c>
      <c r="N15" s="1649"/>
      <c r="O15" s="1649"/>
      <c r="P15" s="1649"/>
      <c r="Q15" s="1649"/>
      <c r="R15" s="1649"/>
      <c r="S15" s="1649"/>
      <c r="T15" s="1649"/>
      <c r="U15" s="1649"/>
      <c r="V15" s="1649"/>
      <c r="W15" s="1649"/>
      <c r="X15" s="1649"/>
      <c r="Y15" s="217"/>
      <c r="Z15" s="1650">
        <f>'E.1 Anmeldung Netzanschluss MS'!Z19</f>
        <v>0</v>
      </c>
      <c r="AA15" s="1650"/>
      <c r="AB15" s="1650"/>
      <c r="AC15" s="1650"/>
      <c r="AD15" s="1650"/>
      <c r="AE15" s="1650"/>
      <c r="AF15" s="1650"/>
      <c r="AG15" s="1650"/>
      <c r="AH15" s="1650"/>
      <c r="AI15" s="1650"/>
      <c r="AJ15" s="218"/>
      <c r="AK15" s="1639">
        <f>'E.1 Anmeldung Netzanschluss MS'!AK19</f>
        <v>0</v>
      </c>
      <c r="AL15" s="1639"/>
      <c r="AM15" s="1639"/>
      <c r="AN15" s="1639"/>
      <c r="AO15" s="1639"/>
      <c r="AP15" s="1639"/>
      <c r="AQ15" s="1639"/>
      <c r="AR15" s="1639"/>
      <c r="AS15" s="1639"/>
      <c r="AT15" s="1639"/>
      <c r="AU15" s="1639"/>
      <c r="AV15" s="1639"/>
      <c r="AW15" s="1639"/>
      <c r="AX15" s="1639"/>
      <c r="AY15" s="1639"/>
      <c r="AZ15" s="1640"/>
    </row>
    <row r="16" spans="2:54" ht="21" customHeight="1">
      <c r="B16" s="1180" t="s">
        <v>70</v>
      </c>
      <c r="C16" s="1181"/>
      <c r="D16" s="1181"/>
      <c r="E16" s="1181"/>
      <c r="F16" s="1181"/>
      <c r="G16" s="1181"/>
      <c r="H16" s="1181"/>
      <c r="I16" s="1181"/>
      <c r="J16" s="1181"/>
      <c r="K16" s="1181"/>
      <c r="L16" s="1182"/>
      <c r="M16" s="1580" t="s">
        <v>10</v>
      </c>
      <c r="N16" s="1580"/>
      <c r="O16" s="1580"/>
      <c r="P16" s="1580"/>
      <c r="Q16" s="1580"/>
      <c r="R16" s="1580"/>
      <c r="S16" s="1580"/>
      <c r="T16" s="1580"/>
      <c r="U16" s="1580"/>
      <c r="V16" s="1580"/>
      <c r="W16" s="1580"/>
      <c r="X16" s="1580"/>
      <c r="Y16" s="21"/>
      <c r="Z16" s="1581"/>
      <c r="AA16" s="1581"/>
      <c r="AB16" s="1581"/>
      <c r="AC16" s="1581"/>
      <c r="AD16" s="1581"/>
      <c r="AE16" s="1581"/>
      <c r="AF16" s="1581"/>
      <c r="AG16" s="1581"/>
      <c r="AH16" s="1581"/>
      <c r="AI16" s="1581"/>
      <c r="AJ16" s="1581"/>
      <c r="AK16" s="1581"/>
      <c r="AL16" s="1581"/>
      <c r="AM16" s="1581"/>
      <c r="AN16" s="1581"/>
      <c r="AO16" s="1581"/>
      <c r="AP16" s="1581"/>
      <c r="AQ16" s="1581"/>
      <c r="AR16" s="1581"/>
      <c r="AS16" s="1581"/>
      <c r="AT16" s="1581"/>
      <c r="AU16" s="1581"/>
      <c r="AV16" s="1581"/>
      <c r="AW16" s="1581"/>
      <c r="AX16" s="1581"/>
      <c r="AY16" s="1581"/>
      <c r="AZ16" s="1582"/>
    </row>
    <row r="17" spans="2:67" ht="21" customHeight="1">
      <c r="B17" s="716" t="s">
        <v>71</v>
      </c>
      <c r="C17" s="1186"/>
      <c r="D17" s="1186"/>
      <c r="E17" s="1186"/>
      <c r="F17" s="1186"/>
      <c r="G17" s="1186"/>
      <c r="H17" s="1186"/>
      <c r="I17" s="1186"/>
      <c r="J17" s="1186"/>
      <c r="K17" s="1186"/>
      <c r="L17" s="718"/>
      <c r="M17" s="1036" t="s">
        <v>4</v>
      </c>
      <c r="N17" s="1036"/>
      <c r="O17" s="1036"/>
      <c r="P17" s="1036"/>
      <c r="Q17" s="1036"/>
      <c r="R17" s="1036"/>
      <c r="S17" s="1036"/>
      <c r="T17" s="1036"/>
      <c r="U17" s="1036"/>
      <c r="V17" s="1036"/>
      <c r="W17" s="1036"/>
      <c r="X17" s="1036"/>
      <c r="Y17" s="26"/>
      <c r="Z17" s="1413"/>
      <c r="AA17" s="1413"/>
      <c r="AB17" s="1413"/>
      <c r="AC17" s="1413"/>
      <c r="AD17" s="1413"/>
      <c r="AE17" s="1413"/>
      <c r="AF17" s="1413"/>
      <c r="AG17" s="1413"/>
      <c r="AH17" s="1413"/>
      <c r="AI17" s="1413"/>
      <c r="AJ17" s="1413"/>
      <c r="AK17" s="1413"/>
      <c r="AL17" s="1413"/>
      <c r="AM17" s="1413"/>
      <c r="AN17" s="1413"/>
      <c r="AO17" s="1413"/>
      <c r="AP17" s="1413"/>
      <c r="AQ17" s="1413"/>
      <c r="AR17" s="1413"/>
      <c r="AS17" s="1413"/>
      <c r="AT17" s="1413"/>
      <c r="AU17" s="1413"/>
      <c r="AV17" s="1413"/>
      <c r="AW17" s="1413"/>
      <c r="AX17" s="1413"/>
      <c r="AY17" s="1413"/>
      <c r="AZ17" s="1585"/>
    </row>
    <row r="18" spans="2:67" ht="21" customHeight="1">
      <c r="B18" s="1631"/>
      <c r="C18" s="1632"/>
      <c r="D18" s="1632"/>
      <c r="E18" s="1632"/>
      <c r="F18" s="1632"/>
      <c r="G18" s="1632"/>
      <c r="H18" s="1632"/>
      <c r="I18" s="1632"/>
      <c r="J18" s="1632"/>
      <c r="K18" s="1632"/>
      <c r="L18" s="1632"/>
      <c r="M18" s="1119" t="s">
        <v>5</v>
      </c>
      <c r="N18" s="1119"/>
      <c r="O18" s="1119"/>
      <c r="P18" s="1119"/>
      <c r="Q18" s="1119"/>
      <c r="R18" s="1119"/>
      <c r="S18" s="1119"/>
      <c r="T18" s="1119"/>
      <c r="U18" s="1119"/>
      <c r="V18" s="1119"/>
      <c r="W18" s="1119"/>
      <c r="X18" s="1119"/>
      <c r="Y18" s="1633" t="s">
        <v>21</v>
      </c>
      <c r="Z18" s="1633"/>
      <c r="AA18" s="210"/>
      <c r="AB18" s="1634"/>
      <c r="AC18" s="1634"/>
      <c r="AD18" s="1634"/>
      <c r="AE18" s="1634"/>
      <c r="AF18" s="211"/>
      <c r="AG18" s="1635"/>
      <c r="AH18" s="1635"/>
      <c r="AI18" s="1635"/>
      <c r="AJ18" s="1635"/>
      <c r="AK18" s="1635"/>
      <c r="AL18" s="1635"/>
      <c r="AM18" s="1635"/>
      <c r="AN18" s="1635"/>
      <c r="AO18" s="1635"/>
      <c r="AP18" s="1635"/>
      <c r="AQ18" s="1635"/>
      <c r="AR18" s="1635"/>
      <c r="AS18" s="1635"/>
      <c r="AT18" s="1635"/>
      <c r="AU18" s="1635"/>
      <c r="AV18" s="1635"/>
      <c r="AW18" s="1635"/>
      <c r="AX18" s="1635"/>
      <c r="AY18" s="1635"/>
      <c r="AZ18" s="1636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</row>
    <row r="19" spans="2:67" ht="21" customHeight="1">
      <c r="B19" s="1704"/>
      <c r="C19" s="1705"/>
      <c r="D19" s="1705"/>
      <c r="E19" s="1705"/>
      <c r="F19" s="1705"/>
      <c r="G19" s="1705"/>
      <c r="H19" s="1705"/>
      <c r="I19" s="1705"/>
      <c r="J19" s="1705"/>
      <c r="K19" s="1705"/>
      <c r="L19" s="1705"/>
      <c r="M19" s="1161" t="s">
        <v>16</v>
      </c>
      <c r="N19" s="1161"/>
      <c r="O19" s="1161"/>
      <c r="P19" s="1161"/>
      <c r="Q19" s="1161"/>
      <c r="R19" s="1161"/>
      <c r="S19" s="1161"/>
      <c r="T19" s="1161"/>
      <c r="U19" s="1161"/>
      <c r="V19" s="1161"/>
      <c r="W19" s="1161"/>
      <c r="X19" s="1161"/>
      <c r="Y19" s="212"/>
      <c r="Z19" s="1676"/>
      <c r="AA19" s="1676"/>
      <c r="AB19" s="1676"/>
      <c r="AC19" s="1676"/>
      <c r="AD19" s="1676"/>
      <c r="AE19" s="1676"/>
      <c r="AF19" s="1676"/>
      <c r="AG19" s="1676"/>
      <c r="AH19" s="1676"/>
      <c r="AI19" s="1676"/>
      <c r="AJ19" s="213"/>
      <c r="AK19" s="1624"/>
      <c r="AL19" s="1625"/>
      <c r="AM19" s="1625"/>
      <c r="AN19" s="1625"/>
      <c r="AO19" s="1625"/>
      <c r="AP19" s="1625"/>
      <c r="AQ19" s="1625"/>
      <c r="AR19" s="1625"/>
      <c r="AS19" s="1625"/>
      <c r="AT19" s="1625"/>
      <c r="AU19" s="1625"/>
      <c r="AV19" s="1625"/>
      <c r="AW19" s="1625"/>
      <c r="AX19" s="1625"/>
      <c r="AY19" s="1625"/>
      <c r="AZ19" s="1626"/>
      <c r="BD19" s="221"/>
      <c r="BE19" s="221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</row>
    <row r="20" spans="2:67" ht="21" customHeight="1">
      <c r="B20" s="1618" t="s">
        <v>32</v>
      </c>
      <c r="C20" s="1619"/>
      <c r="D20" s="1619"/>
      <c r="E20" s="1619"/>
      <c r="F20" s="1619"/>
      <c r="G20" s="1619"/>
      <c r="H20" s="1619"/>
      <c r="I20" s="1619"/>
      <c r="J20" s="1619"/>
      <c r="K20" s="1619"/>
      <c r="L20" s="1619"/>
      <c r="M20" s="1662"/>
      <c r="N20" s="1663"/>
      <c r="O20" s="1660" t="s">
        <v>361</v>
      </c>
      <c r="P20" s="1218"/>
      <c r="Q20" s="1218"/>
      <c r="R20" s="1218"/>
      <c r="S20" s="1218"/>
      <c r="T20" s="1218"/>
      <c r="U20" s="1218"/>
      <c r="V20" s="1218"/>
      <c r="W20" s="1218"/>
      <c r="X20" s="1661"/>
      <c r="Y20" s="1664"/>
      <c r="Z20" s="1665"/>
      <c r="AA20" s="1666" t="s">
        <v>362</v>
      </c>
      <c r="AB20" s="1667"/>
      <c r="AC20" s="1667"/>
      <c r="AD20" s="1667"/>
      <c r="AE20" s="1667"/>
      <c r="AF20" s="1667"/>
      <c r="AG20" s="1667"/>
      <c r="AH20" s="1667"/>
      <c r="AI20" s="1667"/>
      <c r="AJ20" s="222"/>
      <c r="AK20" s="1706" t="s">
        <v>363</v>
      </c>
      <c r="AL20" s="1707"/>
      <c r="AM20" s="1707"/>
      <c r="AN20" s="1707"/>
      <c r="AO20" s="1707"/>
      <c r="AP20" s="1707"/>
      <c r="AQ20" s="1707"/>
      <c r="AR20" s="1707"/>
      <c r="AS20" s="1707"/>
      <c r="AT20" s="1707"/>
      <c r="AU20" s="1707"/>
      <c r="AV20" s="1707"/>
      <c r="AW20" s="1707"/>
      <c r="AX20" s="1707"/>
      <c r="AY20" s="1707"/>
      <c r="AZ20" s="1708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</row>
    <row r="21" spans="2:67" s="70" customFormat="1" ht="21" customHeight="1">
      <c r="B21" s="1288" t="s">
        <v>72</v>
      </c>
      <c r="C21" s="1289"/>
      <c r="D21" s="1289"/>
      <c r="E21" s="1289"/>
      <c r="F21" s="1289"/>
      <c r="G21" s="1289"/>
      <c r="H21" s="1289"/>
      <c r="I21" s="1289"/>
      <c r="J21" s="1289"/>
      <c r="K21" s="1289"/>
      <c r="L21" s="1289"/>
      <c r="M21" s="1668" t="s">
        <v>364</v>
      </c>
      <c r="N21" s="1669"/>
      <c r="O21" s="1669"/>
      <c r="P21" s="1669"/>
      <c r="Q21" s="1669"/>
      <c r="R21" s="1669"/>
      <c r="S21" s="1669"/>
      <c r="T21" s="1669"/>
      <c r="U21" s="1669"/>
      <c r="V21" s="1669"/>
      <c r="W21" s="1669"/>
      <c r="X21" s="1669"/>
      <c r="Y21" s="1669"/>
      <c r="Z21" s="1669"/>
      <c r="AA21" s="1669"/>
      <c r="AB21" s="1669"/>
      <c r="AC21" s="1669"/>
      <c r="AD21" s="1669"/>
      <c r="AE21" s="1669"/>
      <c r="AF21" s="1669"/>
      <c r="AG21" s="1669"/>
      <c r="AH21" s="1669"/>
      <c r="AI21" s="1669"/>
      <c r="AJ21" s="1669"/>
      <c r="AK21" s="1669"/>
      <c r="AL21" s="1669"/>
      <c r="AM21" s="1669"/>
      <c r="AN21" s="1669"/>
      <c r="AO21" s="1669"/>
      <c r="AP21" s="1669"/>
      <c r="AQ21" s="1669"/>
      <c r="AR21" s="1669"/>
      <c r="AS21" s="1669"/>
      <c r="AT21" s="1669"/>
      <c r="AU21" s="1669"/>
      <c r="AV21" s="1669"/>
      <c r="AW21" s="1669"/>
      <c r="AX21" s="1669"/>
      <c r="AY21" s="1669"/>
      <c r="AZ21" s="1670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</row>
    <row r="22" spans="2:67" s="70" customFormat="1" ht="21" customHeight="1">
      <c r="B22" s="1671"/>
      <c r="C22" s="1672"/>
      <c r="D22" s="1672"/>
      <c r="E22" s="1672"/>
      <c r="F22" s="1672"/>
      <c r="G22" s="1672"/>
      <c r="H22" s="1672"/>
      <c r="I22" s="1672"/>
      <c r="J22" s="1672"/>
      <c r="K22" s="1672"/>
      <c r="L22" s="1672"/>
      <c r="M22" s="1673" t="s">
        <v>365</v>
      </c>
      <c r="N22" s="1628"/>
      <c r="O22" s="1628"/>
      <c r="P22" s="1628"/>
      <c r="Q22" s="1628"/>
      <c r="R22" s="1628"/>
      <c r="S22" s="1628"/>
      <c r="T22" s="1628"/>
      <c r="U22" s="1628"/>
      <c r="V22" s="1628"/>
      <c r="W22" s="1628"/>
      <c r="X22" s="1628"/>
      <c r="Y22" s="1628"/>
      <c r="Z22" s="1628"/>
      <c r="AA22" s="1628"/>
      <c r="AB22" s="1628"/>
      <c r="AC22" s="1628"/>
      <c r="AD22" s="1628"/>
      <c r="AE22" s="1628"/>
      <c r="AF22" s="1628"/>
      <c r="AG22" s="1629"/>
      <c r="AH22" s="1629"/>
      <c r="AI22" s="1628" t="s">
        <v>38</v>
      </c>
      <c r="AJ22" s="1628"/>
      <c r="AK22" s="1628"/>
      <c r="AL22" s="1628"/>
      <c r="AM22" s="1628"/>
      <c r="AN22" s="1629"/>
      <c r="AO22" s="1629"/>
      <c r="AP22" s="1628" t="s">
        <v>39</v>
      </c>
      <c r="AQ22" s="1628"/>
      <c r="AR22" s="1628"/>
      <c r="AS22" s="1628"/>
      <c r="AT22" s="1628"/>
      <c r="AU22" s="1628"/>
      <c r="AV22" s="1628"/>
      <c r="AW22" s="1628"/>
      <c r="AX22" s="1628"/>
      <c r="AY22" s="1628"/>
      <c r="AZ22" s="1630"/>
      <c r="BD22" s="219"/>
      <c r="BE22" s="219"/>
      <c r="BH22" s="219"/>
      <c r="BM22" s="219"/>
      <c r="BN22" s="219"/>
      <c r="BO22" s="219"/>
    </row>
    <row r="23" spans="2:67" ht="21" customHeight="1">
      <c r="B23" s="223"/>
      <c r="C23" s="1595"/>
      <c r="D23" s="1595"/>
      <c r="E23" s="1622" t="s">
        <v>366</v>
      </c>
      <c r="F23" s="1623"/>
      <c r="G23" s="1623"/>
      <c r="H23" s="1623"/>
      <c r="I23" s="1623"/>
      <c r="J23" s="1623"/>
      <c r="K23" s="1623"/>
      <c r="L23" s="1623"/>
      <c r="M23" s="1623"/>
      <c r="N23" s="1623"/>
      <c r="O23" s="1623"/>
      <c r="P23" s="1623"/>
      <c r="Q23" s="1623"/>
      <c r="R23" s="1623"/>
      <c r="S23" s="1623"/>
      <c r="T23" s="1623"/>
      <c r="U23" s="1623"/>
      <c r="V23" s="1623"/>
      <c r="W23" s="1623"/>
      <c r="X23" s="1623"/>
      <c r="Y23" s="1623"/>
      <c r="Z23" s="1623"/>
      <c r="AA23" s="1616"/>
      <c r="AB23" s="1617"/>
      <c r="AC23" s="1620" t="s">
        <v>372</v>
      </c>
      <c r="AD23" s="1620"/>
      <c r="AE23" s="1620"/>
      <c r="AF23" s="1620"/>
      <c r="AG23" s="1620"/>
      <c r="AH23" s="1620"/>
      <c r="AI23" s="1620"/>
      <c r="AJ23" s="1620"/>
      <c r="AK23" s="1620"/>
      <c r="AL23" s="1620"/>
      <c r="AM23" s="1620"/>
      <c r="AN23" s="1620"/>
      <c r="AO23" s="1620"/>
      <c r="AP23" s="1620"/>
      <c r="AQ23" s="1620"/>
      <c r="AR23" s="1620"/>
      <c r="AS23" s="1620"/>
      <c r="AT23" s="1620"/>
      <c r="AU23" s="1620"/>
      <c r="AV23" s="1620"/>
      <c r="AW23" s="1620"/>
      <c r="AX23" s="1620"/>
      <c r="AY23" s="1620"/>
      <c r="AZ23" s="1621"/>
    </row>
    <row r="24" spans="2:67" s="70" customFormat="1" ht="21" customHeight="1">
      <c r="B24" s="223"/>
      <c r="C24" s="1595"/>
      <c r="D24" s="1595"/>
      <c r="E24" s="1622" t="s">
        <v>368</v>
      </c>
      <c r="F24" s="1623"/>
      <c r="G24" s="1623"/>
      <c r="H24" s="1623"/>
      <c r="I24" s="1623"/>
      <c r="J24" s="1623"/>
      <c r="K24" s="1623"/>
      <c r="L24" s="1623"/>
      <c r="M24" s="1623"/>
      <c r="N24" s="1623"/>
      <c r="O24" s="1623"/>
      <c r="P24" s="1623"/>
      <c r="Q24" s="1623"/>
      <c r="R24" s="1623"/>
      <c r="S24" s="1623"/>
      <c r="T24" s="1623"/>
      <c r="U24" s="1623"/>
      <c r="V24" s="1623"/>
      <c r="W24" s="1623"/>
      <c r="X24" s="1623"/>
      <c r="Y24" s="1623"/>
      <c r="Z24" s="1623"/>
      <c r="AA24" s="1616"/>
      <c r="AB24" s="1617"/>
      <c r="AC24" s="1620" t="s">
        <v>369</v>
      </c>
      <c r="AD24" s="1620"/>
      <c r="AE24" s="1620"/>
      <c r="AF24" s="1620"/>
      <c r="AG24" s="1620"/>
      <c r="AH24" s="1620"/>
      <c r="AI24" s="1620"/>
      <c r="AJ24" s="1620"/>
      <c r="AK24" s="1620"/>
      <c r="AL24" s="1620"/>
      <c r="AM24" s="1620"/>
      <c r="AN24" s="1620"/>
      <c r="AO24" s="1620"/>
      <c r="AP24" s="1620"/>
      <c r="AQ24" s="1620"/>
      <c r="AR24" s="1620"/>
      <c r="AS24" s="1620"/>
      <c r="AT24" s="1620"/>
      <c r="AU24" s="1620"/>
      <c r="AV24" s="1620"/>
      <c r="AW24" s="1620"/>
      <c r="AX24" s="1620"/>
      <c r="AY24" s="1620"/>
      <c r="AZ24" s="1621"/>
    </row>
    <row r="25" spans="2:67" s="70" customFormat="1" ht="21" customHeight="1">
      <c r="B25" s="223"/>
      <c r="C25" s="1595"/>
      <c r="D25" s="1595"/>
      <c r="E25" s="1622" t="s">
        <v>370</v>
      </c>
      <c r="F25" s="1623"/>
      <c r="G25" s="1623"/>
      <c r="H25" s="1623"/>
      <c r="I25" s="1623"/>
      <c r="J25" s="1623"/>
      <c r="K25" s="1623"/>
      <c r="L25" s="1623"/>
      <c r="M25" s="1623"/>
      <c r="N25" s="1623"/>
      <c r="O25" s="1623"/>
      <c r="P25" s="1623"/>
      <c r="Q25" s="1623"/>
      <c r="R25" s="1623"/>
      <c r="S25" s="1623"/>
      <c r="T25" s="1623"/>
      <c r="U25" s="1623"/>
      <c r="V25" s="1623"/>
      <c r="W25" s="1623"/>
      <c r="X25" s="1623"/>
      <c r="Y25" s="1623"/>
      <c r="Z25" s="1623"/>
      <c r="AA25" s="1616"/>
      <c r="AB25" s="1617"/>
      <c r="AC25" s="1620" t="s">
        <v>367</v>
      </c>
      <c r="AD25" s="1620"/>
      <c r="AE25" s="1620"/>
      <c r="AF25" s="1620"/>
      <c r="AG25" s="1620"/>
      <c r="AH25" s="1620"/>
      <c r="AI25" s="1620"/>
      <c r="AJ25" s="1620"/>
      <c r="AK25" s="1620"/>
      <c r="AL25" s="1620"/>
      <c r="AM25" s="1620"/>
      <c r="AN25" s="1620"/>
      <c r="AO25" s="1620"/>
      <c r="AP25" s="1620"/>
      <c r="AQ25" s="1620"/>
      <c r="AR25" s="1620"/>
      <c r="AS25" s="1620"/>
      <c r="AT25" s="1620"/>
      <c r="AU25" s="1620"/>
      <c r="AV25" s="1620"/>
      <c r="AW25" s="1620"/>
      <c r="AX25" s="1620"/>
      <c r="AY25" s="1620"/>
      <c r="AZ25" s="1621"/>
    </row>
    <row r="26" spans="2:67" s="70" customFormat="1" ht="21" customHeight="1">
      <c r="B26" s="223"/>
      <c r="C26" s="1595"/>
      <c r="D26" s="1595"/>
      <c r="E26" s="1620" t="s">
        <v>371</v>
      </c>
      <c r="F26" s="1620"/>
      <c r="G26" s="1620"/>
      <c r="H26" s="1620"/>
      <c r="I26" s="1620"/>
      <c r="J26" s="1620"/>
      <c r="K26" s="1620"/>
      <c r="L26" s="1620"/>
      <c r="M26" s="1620"/>
      <c r="N26" s="1620"/>
      <c r="O26" s="1620"/>
      <c r="P26" s="1620"/>
      <c r="Q26" s="1620"/>
      <c r="R26" s="1620"/>
      <c r="S26" s="1620"/>
      <c r="T26" s="1620"/>
      <c r="U26" s="1620"/>
      <c r="V26" s="1620"/>
      <c r="W26" s="1620"/>
      <c r="X26" s="1620"/>
      <c r="Y26" s="1620"/>
      <c r="Z26" s="1620"/>
      <c r="AA26" s="1620"/>
      <c r="AB26" s="1620"/>
      <c r="AC26" s="1620"/>
      <c r="AD26" s="1620"/>
      <c r="AE26" s="1620"/>
      <c r="AF26" s="1620"/>
      <c r="AG26" s="1620"/>
      <c r="AH26" s="1620"/>
      <c r="AI26" s="1620"/>
      <c r="AJ26" s="1620"/>
      <c r="AK26" s="1620"/>
      <c r="AL26" s="1620"/>
      <c r="AM26" s="1620"/>
      <c r="AN26" s="1620"/>
      <c r="AO26" s="1620"/>
      <c r="AP26" s="1620"/>
      <c r="AQ26" s="1620"/>
      <c r="AR26" s="1620"/>
      <c r="AS26" s="1620"/>
      <c r="AT26" s="1620"/>
      <c r="AU26" s="1620"/>
      <c r="AV26" s="1620"/>
      <c r="AW26" s="1620"/>
      <c r="AX26" s="1620"/>
      <c r="AY26" s="1620"/>
      <c r="AZ26" s="1621"/>
    </row>
    <row r="27" spans="2:67" ht="21" customHeight="1">
      <c r="B27" s="1615"/>
      <c r="C27" s="1592"/>
      <c r="D27" s="1592"/>
      <c r="E27" s="1593" t="s">
        <v>373</v>
      </c>
      <c r="F27" s="1593"/>
      <c r="G27" s="1593"/>
      <c r="H27" s="1593"/>
      <c r="I27" s="1593"/>
      <c r="J27" s="1593"/>
      <c r="K27" s="1593"/>
      <c r="L27" s="1593"/>
      <c r="M27" s="1593"/>
      <c r="N27" s="1593"/>
      <c r="O27" s="1593"/>
      <c r="P27" s="1593"/>
      <c r="Q27" s="1593"/>
      <c r="R27" s="1593"/>
      <c r="S27" s="1593"/>
      <c r="T27" s="1593"/>
      <c r="U27" s="1593"/>
      <c r="V27" s="1593"/>
      <c r="W27" s="1593"/>
      <c r="X27" s="1593"/>
      <c r="Y27" s="1593"/>
      <c r="Z27" s="1593"/>
      <c r="AA27" s="1592"/>
      <c r="AB27" s="1592"/>
      <c r="AC27" s="1593" t="s">
        <v>39</v>
      </c>
      <c r="AD27" s="1593"/>
      <c r="AE27" s="1593"/>
      <c r="AF27" s="1593"/>
      <c r="AG27" s="1592"/>
      <c r="AH27" s="1592"/>
      <c r="AI27" s="1613" t="s">
        <v>38</v>
      </c>
      <c r="AJ27" s="1614"/>
      <c r="AK27" s="1591"/>
      <c r="AL27" s="1592"/>
      <c r="AM27" s="1593" t="s">
        <v>374</v>
      </c>
      <c r="AN27" s="1593"/>
      <c r="AO27" s="1593"/>
      <c r="AP27" s="1593"/>
      <c r="AQ27" s="1593"/>
      <c r="AR27" s="1593"/>
      <c r="AS27" s="1593"/>
      <c r="AT27" s="1593"/>
      <c r="AU27" s="1593"/>
      <c r="AV27" s="1593"/>
      <c r="AW27" s="1593"/>
      <c r="AX27" s="1593"/>
      <c r="AY27" s="1593"/>
      <c r="AZ27" s="1594"/>
    </row>
    <row r="28" spans="2:67" s="70" customFormat="1" ht="21" customHeight="1">
      <c r="B28" s="1615"/>
      <c r="C28" s="1592"/>
      <c r="D28" s="1592"/>
      <c r="E28" s="1593" t="s">
        <v>375</v>
      </c>
      <c r="F28" s="1593"/>
      <c r="G28" s="1593"/>
      <c r="H28" s="1593"/>
      <c r="I28" s="1593"/>
      <c r="J28" s="1593"/>
      <c r="K28" s="1593"/>
      <c r="L28" s="1593"/>
      <c r="M28" s="1593"/>
      <c r="N28" s="1593"/>
      <c r="O28" s="1593"/>
      <c r="P28" s="1593"/>
      <c r="Q28" s="1593"/>
      <c r="R28" s="1593"/>
      <c r="S28" s="1593"/>
      <c r="T28" s="1593"/>
      <c r="U28" s="1593"/>
      <c r="V28" s="1593"/>
      <c r="W28" s="1593"/>
      <c r="X28" s="1593"/>
      <c r="Y28" s="1593"/>
      <c r="Z28" s="1593"/>
      <c r="AA28" s="1592"/>
      <c r="AB28" s="1592"/>
      <c r="AC28" s="1593" t="s">
        <v>39</v>
      </c>
      <c r="AD28" s="1593"/>
      <c r="AE28" s="1593"/>
      <c r="AF28" s="1593"/>
      <c r="AG28" s="1592"/>
      <c r="AH28" s="1592"/>
      <c r="AI28" s="1613" t="s">
        <v>38</v>
      </c>
      <c r="AJ28" s="1614"/>
      <c r="AK28" s="1591"/>
      <c r="AL28" s="1592"/>
      <c r="AM28" s="1593" t="s">
        <v>374</v>
      </c>
      <c r="AN28" s="1593"/>
      <c r="AO28" s="1593"/>
      <c r="AP28" s="1593"/>
      <c r="AQ28" s="1593"/>
      <c r="AR28" s="1593"/>
      <c r="AS28" s="1593"/>
      <c r="AT28" s="1593"/>
      <c r="AU28" s="1593"/>
      <c r="AV28" s="1593"/>
      <c r="AW28" s="1593"/>
      <c r="AX28" s="1593"/>
      <c r="AY28" s="1593"/>
      <c r="AZ28" s="1594"/>
    </row>
    <row r="29" spans="2:67" s="70" customFormat="1" ht="21" customHeight="1">
      <c r="B29" s="1615"/>
      <c r="C29" s="1592"/>
      <c r="D29" s="1592"/>
      <c r="E29" s="1593" t="s">
        <v>376</v>
      </c>
      <c r="F29" s="1593"/>
      <c r="G29" s="1593"/>
      <c r="H29" s="1593"/>
      <c r="I29" s="1593"/>
      <c r="J29" s="1593"/>
      <c r="K29" s="1593"/>
      <c r="L29" s="1593"/>
      <c r="M29" s="1593"/>
      <c r="N29" s="1593"/>
      <c r="O29" s="1593"/>
      <c r="P29" s="1593"/>
      <c r="Q29" s="1593"/>
      <c r="R29" s="1593"/>
      <c r="S29" s="1593"/>
      <c r="T29" s="1593"/>
      <c r="U29" s="1593"/>
      <c r="V29" s="1593"/>
      <c r="W29" s="1593"/>
      <c r="X29" s="1593"/>
      <c r="Y29" s="1593"/>
      <c r="Z29" s="1593"/>
      <c r="AA29" s="1592"/>
      <c r="AB29" s="1592"/>
      <c r="AC29" s="1593" t="s">
        <v>39</v>
      </c>
      <c r="AD29" s="1593"/>
      <c r="AE29" s="1593"/>
      <c r="AF29" s="1593"/>
      <c r="AG29" s="1592"/>
      <c r="AH29" s="1592"/>
      <c r="AI29" s="1613" t="s">
        <v>38</v>
      </c>
      <c r="AJ29" s="1614"/>
      <c r="AK29" s="1591"/>
      <c r="AL29" s="1592"/>
      <c r="AM29" s="1593" t="s">
        <v>377</v>
      </c>
      <c r="AN29" s="1593"/>
      <c r="AO29" s="1593"/>
      <c r="AP29" s="1593"/>
      <c r="AQ29" s="1593"/>
      <c r="AR29" s="1593"/>
      <c r="AS29" s="1593"/>
      <c r="AT29" s="1593"/>
      <c r="AU29" s="1593"/>
      <c r="AV29" s="1593"/>
      <c r="AW29" s="1593"/>
      <c r="AX29" s="1593"/>
      <c r="AY29" s="1593"/>
      <c r="AZ29" s="1594"/>
    </row>
    <row r="30" spans="2:67" s="70" customFormat="1" ht="21" customHeight="1">
      <c r="B30" s="1709"/>
      <c r="C30" s="1710"/>
      <c r="D30" s="1710"/>
      <c r="E30" s="1711" t="s">
        <v>378</v>
      </c>
      <c r="F30" s="1711"/>
      <c r="G30" s="1711"/>
      <c r="H30" s="1711"/>
      <c r="I30" s="1711"/>
      <c r="J30" s="1711"/>
      <c r="K30" s="1711"/>
      <c r="L30" s="1711"/>
      <c r="M30" s="1711"/>
      <c r="N30" s="1711"/>
      <c r="O30" s="1711"/>
      <c r="P30" s="1711"/>
      <c r="Q30" s="1711"/>
      <c r="R30" s="1711"/>
      <c r="S30" s="1711"/>
      <c r="T30" s="1711"/>
      <c r="U30" s="1711"/>
      <c r="V30" s="1711"/>
      <c r="W30" s="1711"/>
      <c r="X30" s="1711"/>
      <c r="Y30" s="1711"/>
      <c r="Z30" s="1711"/>
      <c r="AA30" s="1710"/>
      <c r="AB30" s="1710"/>
      <c r="AC30" s="1711" t="s">
        <v>39</v>
      </c>
      <c r="AD30" s="1711"/>
      <c r="AE30" s="1711"/>
      <c r="AF30" s="1711"/>
      <c r="AG30" s="1710"/>
      <c r="AH30" s="1710"/>
      <c r="AI30" s="1712" t="s">
        <v>38</v>
      </c>
      <c r="AJ30" s="1713"/>
      <c r="AK30" s="1714"/>
      <c r="AL30" s="1710"/>
      <c r="AM30" s="1711" t="s">
        <v>379</v>
      </c>
      <c r="AN30" s="1711"/>
      <c r="AO30" s="1711"/>
      <c r="AP30" s="1711"/>
      <c r="AQ30" s="1711"/>
      <c r="AR30" s="1711"/>
      <c r="AS30" s="1711"/>
      <c r="AT30" s="1711"/>
      <c r="AU30" s="1711"/>
      <c r="AV30" s="1711"/>
      <c r="AW30" s="1711"/>
      <c r="AX30" s="1711"/>
      <c r="AY30" s="1711"/>
      <c r="AZ30" s="1715"/>
    </row>
    <row r="31" spans="2:67" ht="23.25" customHeight="1" thickBot="1">
      <c r="B31" s="1572" t="s">
        <v>28</v>
      </c>
      <c r="C31" s="1573"/>
      <c r="D31" s="1573"/>
      <c r="E31" s="1573"/>
      <c r="F31" s="1573"/>
      <c r="G31" s="1573"/>
      <c r="H31" s="1573"/>
      <c r="I31" s="1573"/>
      <c r="J31" s="1573"/>
      <c r="K31" s="1573"/>
      <c r="L31" s="1574"/>
      <c r="M31" s="1575" t="s">
        <v>73</v>
      </c>
      <c r="N31" s="1576"/>
      <c r="O31" s="1576"/>
      <c r="P31" s="1576"/>
      <c r="Q31" s="1576"/>
      <c r="R31" s="1576"/>
      <c r="S31" s="1576"/>
      <c r="T31" s="1576"/>
      <c r="U31" s="1576"/>
      <c r="V31" s="1576"/>
      <c r="W31" s="1576"/>
      <c r="X31" s="1576"/>
      <c r="Y31" s="1576"/>
      <c r="Z31" s="1576"/>
      <c r="AA31" s="1576"/>
      <c r="AB31" s="1576"/>
      <c r="AC31" s="1576"/>
      <c r="AD31" s="1576"/>
      <c r="AE31" s="1576"/>
      <c r="AF31" s="1576"/>
      <c r="AG31" s="1576"/>
      <c r="AH31" s="1576"/>
      <c r="AI31" s="1576"/>
      <c r="AJ31" s="1576"/>
      <c r="AK31" s="1576"/>
      <c r="AL31" s="1576"/>
      <c r="AM31" s="1576"/>
      <c r="AN31" s="1576"/>
      <c r="AO31" s="1576"/>
      <c r="AP31" s="1576"/>
      <c r="AQ31" s="1576"/>
      <c r="AR31" s="1576"/>
      <c r="AS31" s="1576"/>
      <c r="AT31" s="1576"/>
      <c r="AU31" s="1576"/>
      <c r="AV31" s="1576"/>
      <c r="AW31" s="1576"/>
      <c r="AX31" s="1576"/>
      <c r="AY31" s="1576"/>
      <c r="AZ31" s="1577"/>
    </row>
    <row r="32" spans="2:67" s="1" customFormat="1" ht="23.25" customHeight="1">
      <c r="B32" s="564" t="s">
        <v>396</v>
      </c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565"/>
      <c r="AA32" s="565"/>
      <c r="AB32" s="565"/>
      <c r="AC32" s="565"/>
      <c r="AD32" s="565"/>
      <c r="AE32" s="565"/>
      <c r="AF32" s="565"/>
      <c r="AG32" s="565"/>
      <c r="AH32" s="565"/>
      <c r="AI32" s="565"/>
      <c r="AJ32" s="565"/>
      <c r="AK32" s="565"/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565"/>
      <c r="AW32" s="6" t="s">
        <v>30</v>
      </c>
      <c r="AX32" s="5" t="s">
        <v>6</v>
      </c>
      <c r="AY32" s="4">
        <v>2</v>
      </c>
      <c r="AZ32" s="3"/>
    </row>
    <row r="33" spans="2:52" s="1" customFormat="1" ht="18.75" customHeight="1" thickBot="1">
      <c r="B33" s="1150" t="s">
        <v>69</v>
      </c>
      <c r="C33" s="1151"/>
      <c r="D33" s="1151"/>
      <c r="E33" s="1151"/>
      <c r="F33" s="1151"/>
      <c r="G33" s="1151"/>
      <c r="H33" s="1151"/>
      <c r="I33" s="1151"/>
      <c r="J33" s="1151"/>
      <c r="K33" s="1151"/>
      <c r="L33" s="1151"/>
      <c r="M33" s="1151"/>
      <c r="N33" s="1151"/>
      <c r="O33" s="1151"/>
      <c r="P33" s="1151"/>
      <c r="Q33" s="1151"/>
      <c r="R33" s="1151"/>
      <c r="S33" s="1151"/>
      <c r="T33" s="1151"/>
      <c r="U33" s="1151"/>
      <c r="V33" s="1151"/>
      <c r="W33" s="1151"/>
      <c r="X33" s="1151"/>
      <c r="Y33" s="1151"/>
      <c r="Z33" s="1151"/>
      <c r="AA33" s="1151"/>
      <c r="AB33" s="1151"/>
      <c r="AC33" s="1151"/>
      <c r="AD33" s="1151"/>
      <c r="AE33" s="1151"/>
      <c r="AF33" s="1151"/>
      <c r="AG33" s="1151"/>
      <c r="AH33" s="1151"/>
      <c r="AI33" s="1151"/>
      <c r="AJ33" s="1151"/>
      <c r="AK33" s="1151"/>
      <c r="AL33" s="1151"/>
      <c r="AM33" s="1151"/>
      <c r="AN33" s="1151"/>
      <c r="AO33" s="1151"/>
      <c r="AP33" s="1151"/>
      <c r="AQ33" s="1151"/>
      <c r="AR33" s="1151"/>
      <c r="AS33" s="1151"/>
      <c r="AT33" s="1151"/>
      <c r="AU33" s="1151"/>
      <c r="AV33" s="1151"/>
      <c r="AW33" s="1151"/>
      <c r="AX33" s="1151"/>
      <c r="AY33" s="1151"/>
      <c r="AZ33" s="1152"/>
    </row>
    <row r="34" spans="2:52" ht="96.75" customHeight="1">
      <c r="B34" s="1646" t="s">
        <v>381</v>
      </c>
      <c r="C34" s="1647"/>
      <c r="D34" s="1647"/>
      <c r="E34" s="1647"/>
      <c r="F34" s="1647"/>
      <c r="G34" s="1647"/>
      <c r="H34" s="1647"/>
      <c r="I34" s="1647"/>
      <c r="J34" s="1647"/>
      <c r="K34" s="1647"/>
      <c r="L34" s="1647"/>
      <c r="M34" s="1647"/>
      <c r="N34" s="1647"/>
      <c r="O34" s="1647"/>
      <c r="P34" s="1647"/>
      <c r="Q34" s="1647"/>
      <c r="R34" s="1647"/>
      <c r="S34" s="1647"/>
      <c r="T34" s="1647"/>
      <c r="U34" s="1647"/>
      <c r="V34" s="1647"/>
      <c r="W34" s="1647"/>
      <c r="X34" s="1647"/>
      <c r="Y34" s="1647"/>
      <c r="Z34" s="1647"/>
      <c r="AA34" s="1647"/>
      <c r="AB34" s="1647"/>
      <c r="AC34" s="1647"/>
      <c r="AD34" s="1647"/>
      <c r="AE34" s="1647"/>
      <c r="AF34" s="1647"/>
      <c r="AG34" s="1647"/>
      <c r="AH34" s="1647"/>
      <c r="AI34" s="1647"/>
      <c r="AJ34" s="1647"/>
      <c r="AK34" s="1647"/>
      <c r="AL34" s="1647"/>
      <c r="AM34" s="1647"/>
      <c r="AN34" s="1647"/>
      <c r="AO34" s="1647"/>
      <c r="AP34" s="1647"/>
      <c r="AQ34" s="1647"/>
      <c r="AR34" s="1647"/>
      <c r="AS34" s="1647"/>
      <c r="AT34" s="1647"/>
      <c r="AU34" s="1647"/>
      <c r="AV34" s="1647"/>
      <c r="AW34" s="1647"/>
      <c r="AX34" s="1647"/>
      <c r="AY34" s="1647"/>
      <c r="AZ34" s="1648"/>
    </row>
    <row r="35" spans="2:52" ht="63" customHeight="1">
      <c r="B35" s="1643" t="s">
        <v>380</v>
      </c>
      <c r="C35" s="1644"/>
      <c r="D35" s="1644"/>
      <c r="E35" s="1644"/>
      <c r="F35" s="1644"/>
      <c r="G35" s="1644"/>
      <c r="H35" s="1644"/>
      <c r="I35" s="1644"/>
      <c r="J35" s="1644"/>
      <c r="K35" s="1644"/>
      <c r="L35" s="1644"/>
      <c r="M35" s="1644"/>
      <c r="N35" s="1644"/>
      <c r="O35" s="1644"/>
      <c r="P35" s="1644"/>
      <c r="Q35" s="1644"/>
      <c r="R35" s="1644"/>
      <c r="S35" s="1644"/>
      <c r="T35" s="1644"/>
      <c r="U35" s="1644"/>
      <c r="V35" s="1644"/>
      <c r="W35" s="1644"/>
      <c r="X35" s="1644"/>
      <c r="Y35" s="1644"/>
      <c r="Z35" s="1644"/>
      <c r="AA35" s="1644"/>
      <c r="AB35" s="1644"/>
      <c r="AC35" s="1644"/>
      <c r="AD35" s="1644"/>
      <c r="AE35" s="1644"/>
      <c r="AF35" s="1644"/>
      <c r="AG35" s="1644"/>
      <c r="AH35" s="1644"/>
      <c r="AI35" s="1644"/>
      <c r="AJ35" s="1644"/>
      <c r="AK35" s="1644"/>
      <c r="AL35" s="1644"/>
      <c r="AM35" s="1644"/>
      <c r="AN35" s="1644"/>
      <c r="AO35" s="1644"/>
      <c r="AP35" s="1644"/>
      <c r="AQ35" s="1644"/>
      <c r="AR35" s="1644"/>
      <c r="AS35" s="1644"/>
      <c r="AT35" s="1644"/>
      <c r="AU35" s="1644"/>
      <c r="AV35" s="1644"/>
      <c r="AW35" s="1644"/>
      <c r="AX35" s="1644"/>
      <c r="AY35" s="1644"/>
      <c r="AZ35" s="1645"/>
    </row>
    <row r="36" spans="2:52" ht="23.25" customHeight="1">
      <c r="B36" s="1697"/>
      <c r="C36" s="1698"/>
      <c r="D36" s="1698"/>
      <c r="E36" s="1698"/>
      <c r="F36" s="1698"/>
      <c r="G36" s="1698"/>
      <c r="H36" s="1698"/>
      <c r="I36" s="1698"/>
      <c r="J36" s="1698"/>
      <c r="K36" s="1698"/>
      <c r="L36" s="1698"/>
      <c r="M36" s="1698"/>
      <c r="N36" s="1698"/>
      <c r="O36" s="1698"/>
      <c r="P36" s="1698"/>
      <c r="Q36" s="1698"/>
      <c r="R36" s="1698"/>
      <c r="S36" s="1698"/>
      <c r="T36" s="1698"/>
      <c r="U36" s="1698"/>
      <c r="V36" s="1698"/>
      <c r="W36" s="1698"/>
      <c r="X36" s="1698"/>
      <c r="Y36" s="1698"/>
      <c r="Z36" s="1698"/>
      <c r="AA36" s="1698"/>
      <c r="AB36" s="1698"/>
      <c r="AC36" s="1698"/>
      <c r="AD36" s="1698"/>
      <c r="AE36" s="1698"/>
      <c r="AF36" s="1698"/>
      <c r="AG36" s="1698"/>
      <c r="AH36" s="1698"/>
      <c r="AI36" s="1698"/>
      <c r="AJ36" s="1698"/>
      <c r="AK36" s="1698"/>
      <c r="AL36" s="1698"/>
      <c r="AM36" s="1698"/>
      <c r="AN36" s="1698"/>
      <c r="AO36" s="1698"/>
      <c r="AP36" s="1698"/>
      <c r="AQ36" s="1698"/>
      <c r="AR36" s="1698"/>
      <c r="AS36" s="1698"/>
      <c r="AT36" s="1698"/>
      <c r="AU36" s="1698"/>
      <c r="AV36" s="1698"/>
      <c r="AW36" s="1698"/>
      <c r="AX36" s="1698"/>
      <c r="AY36" s="1698"/>
      <c r="AZ36" s="1699"/>
    </row>
    <row r="37" spans="2:52" ht="23.25" customHeight="1">
      <c r="B37" s="625"/>
      <c r="C37" s="626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1612"/>
      <c r="Z37" s="1612"/>
      <c r="AA37" s="1612"/>
      <c r="AB37" s="16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  <c r="AO37" s="512"/>
      <c r="AP37" s="512"/>
      <c r="AQ37" s="512"/>
      <c r="AR37" s="512"/>
      <c r="AS37" s="512"/>
      <c r="AT37" s="512"/>
      <c r="AU37" s="512"/>
      <c r="AV37" s="512"/>
      <c r="AW37" s="512"/>
      <c r="AX37" s="1601"/>
      <c r="AY37" s="1601"/>
      <c r="AZ37" s="1602"/>
    </row>
    <row r="38" spans="2:52" ht="15.75" customHeight="1">
      <c r="B38" s="1599"/>
      <c r="C38" s="1586"/>
      <c r="D38" s="1588" t="s">
        <v>17</v>
      </c>
      <c r="E38" s="1588"/>
      <c r="F38" s="1588"/>
      <c r="G38" s="1588"/>
      <c r="H38" s="1588"/>
      <c r="I38" s="1588"/>
      <c r="J38" s="1588"/>
      <c r="K38" s="1588"/>
      <c r="L38" s="1588"/>
      <c r="M38" s="1588"/>
      <c r="N38" s="1588"/>
      <c r="O38" s="1588"/>
      <c r="P38" s="1588"/>
      <c r="Q38" s="1588"/>
      <c r="R38" s="1588"/>
      <c r="S38" s="1588"/>
      <c r="T38" s="1588"/>
      <c r="U38" s="1588"/>
      <c r="V38" s="1588"/>
      <c r="W38" s="1588"/>
      <c r="X38" s="1588"/>
      <c r="Y38" s="1586"/>
      <c r="Z38" s="1586"/>
      <c r="AA38" s="1586"/>
      <c r="AB38" s="1586"/>
      <c r="AC38" s="1588" t="s">
        <v>17</v>
      </c>
      <c r="AD38" s="1588"/>
      <c r="AE38" s="1588"/>
      <c r="AF38" s="1588"/>
      <c r="AG38" s="1588"/>
      <c r="AH38" s="1588"/>
      <c r="AI38" s="1588"/>
      <c r="AJ38" s="1588"/>
      <c r="AK38" s="1588"/>
      <c r="AL38" s="1588"/>
      <c r="AM38" s="1588"/>
      <c r="AN38" s="1588"/>
      <c r="AO38" s="1588"/>
      <c r="AP38" s="1588"/>
      <c r="AQ38" s="1588"/>
      <c r="AR38" s="1588"/>
      <c r="AS38" s="1588"/>
      <c r="AT38" s="1588"/>
      <c r="AU38" s="1588"/>
      <c r="AV38" s="1588"/>
      <c r="AW38" s="1588"/>
      <c r="AX38" s="1586"/>
      <c r="AY38" s="1586"/>
      <c r="AZ38" s="1587"/>
    </row>
    <row r="39" spans="2:52" ht="23.25" customHeight="1"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6"/>
      <c r="N39" s="626"/>
      <c r="O39" s="626"/>
      <c r="P39" s="626"/>
      <c r="Q39" s="626"/>
      <c r="R39" s="626"/>
      <c r="S39" s="626"/>
      <c r="T39" s="626"/>
      <c r="U39" s="626"/>
      <c r="V39" s="626"/>
      <c r="W39" s="626"/>
      <c r="X39" s="626"/>
      <c r="Y39" s="626"/>
      <c r="Z39" s="626"/>
      <c r="AA39" s="626"/>
      <c r="AB39" s="626"/>
      <c r="AC39" s="626"/>
      <c r="AD39" s="626"/>
      <c r="AE39" s="626"/>
      <c r="AF39" s="626"/>
      <c r="AG39" s="626"/>
      <c r="AH39" s="626"/>
      <c r="AI39" s="626"/>
      <c r="AJ39" s="626"/>
      <c r="AK39" s="626"/>
      <c r="AL39" s="626"/>
      <c r="AM39" s="626"/>
      <c r="AN39" s="626"/>
      <c r="AO39" s="626"/>
      <c r="AP39" s="626"/>
      <c r="AQ39" s="626"/>
      <c r="AR39" s="626"/>
      <c r="AS39" s="626"/>
      <c r="AT39" s="626"/>
      <c r="AU39" s="626"/>
      <c r="AV39" s="626"/>
      <c r="AW39" s="626"/>
      <c r="AX39" s="626"/>
      <c r="AY39" s="626"/>
      <c r="AZ39" s="1610"/>
    </row>
    <row r="40" spans="2:52" ht="23.25" customHeight="1">
      <c r="B40" s="625"/>
      <c r="C40" s="626"/>
      <c r="D40" s="1611"/>
      <c r="E40" s="1611"/>
      <c r="F40" s="1611"/>
      <c r="G40" s="1611"/>
      <c r="H40" s="1611"/>
      <c r="I40" s="1611"/>
      <c r="J40" s="1611"/>
      <c r="K40" s="1611"/>
      <c r="L40" s="1611"/>
      <c r="M40" s="1611"/>
      <c r="N40" s="1611"/>
      <c r="O40" s="1611"/>
      <c r="P40" s="1611"/>
      <c r="Q40" s="1611"/>
      <c r="R40" s="1611"/>
      <c r="S40" s="1611"/>
      <c r="T40" s="1611"/>
      <c r="U40" s="1611"/>
      <c r="V40" s="1611"/>
      <c r="W40" s="1611"/>
      <c r="X40" s="1611"/>
      <c r="Y40" s="1612"/>
      <c r="Z40" s="1612"/>
      <c r="AA40" s="1612"/>
      <c r="AB40" s="1612"/>
      <c r="AC40" s="897"/>
      <c r="AD40" s="897"/>
      <c r="AE40" s="897"/>
      <c r="AF40" s="897"/>
      <c r="AG40" s="897"/>
      <c r="AH40" s="897"/>
      <c r="AI40" s="897"/>
      <c r="AJ40" s="897"/>
      <c r="AK40" s="897"/>
      <c r="AL40" s="897"/>
      <c r="AM40" s="897"/>
      <c r="AN40" s="897"/>
      <c r="AO40" s="897"/>
      <c r="AP40" s="897"/>
      <c r="AQ40" s="897"/>
      <c r="AR40" s="897"/>
      <c r="AS40" s="897"/>
      <c r="AT40" s="897"/>
      <c r="AU40" s="897"/>
      <c r="AV40" s="897"/>
      <c r="AW40" s="897"/>
      <c r="AX40" s="1601"/>
      <c r="AY40" s="1601"/>
      <c r="AZ40" s="1602"/>
    </row>
    <row r="41" spans="2:52" ht="21" customHeight="1">
      <c r="B41" s="1599"/>
      <c r="C41" s="1586"/>
      <c r="D41" s="1588" t="s">
        <v>115</v>
      </c>
      <c r="E41" s="1588"/>
      <c r="F41" s="1588"/>
      <c r="G41" s="1588"/>
      <c r="H41" s="1588"/>
      <c r="I41" s="1588"/>
      <c r="J41" s="1588"/>
      <c r="K41" s="1588"/>
      <c r="L41" s="1588"/>
      <c r="M41" s="1588"/>
      <c r="N41" s="1588"/>
      <c r="O41" s="1588"/>
      <c r="P41" s="1588"/>
      <c r="Q41" s="1588"/>
      <c r="R41" s="1588"/>
      <c r="S41" s="1588"/>
      <c r="T41" s="1588"/>
      <c r="U41" s="1588"/>
      <c r="V41" s="1588"/>
      <c r="W41" s="1588"/>
      <c r="X41" s="1588"/>
      <c r="Y41" s="1586"/>
      <c r="Z41" s="1586"/>
      <c r="AA41" s="1586"/>
      <c r="AB41" s="1586"/>
      <c r="AC41" s="1588" t="s">
        <v>114</v>
      </c>
      <c r="AD41" s="1588"/>
      <c r="AE41" s="1588"/>
      <c r="AF41" s="1588"/>
      <c r="AG41" s="1588"/>
      <c r="AH41" s="1588"/>
      <c r="AI41" s="1588"/>
      <c r="AJ41" s="1588"/>
      <c r="AK41" s="1588"/>
      <c r="AL41" s="1588"/>
      <c r="AM41" s="1588"/>
      <c r="AN41" s="1588"/>
      <c r="AO41" s="1588"/>
      <c r="AP41" s="1588"/>
      <c r="AQ41" s="1588"/>
      <c r="AR41" s="1588"/>
      <c r="AS41" s="1588"/>
      <c r="AT41" s="1588"/>
      <c r="AU41" s="1588"/>
      <c r="AV41" s="1588"/>
      <c r="AW41" s="1588"/>
      <c r="AX41" s="1586"/>
      <c r="AY41" s="1586"/>
      <c r="AZ41" s="1587"/>
    </row>
    <row r="42" spans="2:52" ht="6" customHeight="1">
      <c r="B42" s="629"/>
      <c r="C42" s="630"/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0"/>
      <c r="AF42" s="630"/>
      <c r="AG42" s="630"/>
      <c r="AH42" s="630"/>
      <c r="AI42" s="630"/>
      <c r="AJ42" s="630"/>
      <c r="AK42" s="630"/>
      <c r="AL42" s="630"/>
      <c r="AM42" s="630"/>
      <c r="AN42" s="630"/>
      <c r="AO42" s="630"/>
      <c r="AP42" s="630"/>
      <c r="AQ42" s="630"/>
      <c r="AR42" s="630"/>
      <c r="AS42" s="630"/>
      <c r="AT42" s="630"/>
      <c r="AU42" s="630"/>
      <c r="AV42" s="630"/>
      <c r="AW42" s="630"/>
      <c r="AX42" s="630"/>
      <c r="AY42" s="630"/>
      <c r="AZ42" s="1600"/>
    </row>
    <row r="43" spans="2:52" ht="45" customHeight="1">
      <c r="B43" s="1569" t="s">
        <v>383</v>
      </c>
      <c r="C43" s="1570"/>
      <c r="D43" s="1570"/>
      <c r="E43" s="1570"/>
      <c r="F43" s="1570"/>
      <c r="G43" s="1570"/>
      <c r="H43" s="1570"/>
      <c r="I43" s="1570"/>
      <c r="J43" s="1570"/>
      <c r="K43" s="1570"/>
      <c r="L43" s="1570"/>
      <c r="M43" s="1570"/>
      <c r="N43" s="1570"/>
      <c r="O43" s="1570"/>
      <c r="P43" s="1570"/>
      <c r="Q43" s="1570"/>
      <c r="R43" s="1570"/>
      <c r="S43" s="1570"/>
      <c r="T43" s="1570"/>
      <c r="U43" s="1570"/>
      <c r="V43" s="1570"/>
      <c r="W43" s="1570"/>
      <c r="X43" s="1570"/>
      <c r="Y43" s="1570"/>
      <c r="Z43" s="1570"/>
      <c r="AA43" s="1570"/>
      <c r="AB43" s="1570"/>
      <c r="AC43" s="1570"/>
      <c r="AD43" s="1570"/>
      <c r="AE43" s="1570"/>
      <c r="AF43" s="1570"/>
      <c r="AG43" s="1570"/>
      <c r="AH43" s="1570"/>
      <c r="AI43" s="1570"/>
      <c r="AJ43" s="1570"/>
      <c r="AK43" s="1570"/>
      <c r="AL43" s="1570"/>
      <c r="AM43" s="1570"/>
      <c r="AN43" s="1570"/>
      <c r="AO43" s="1570"/>
      <c r="AP43" s="1570"/>
      <c r="AQ43" s="1570"/>
      <c r="AR43" s="1570"/>
      <c r="AS43" s="1570"/>
      <c r="AT43" s="1570"/>
      <c r="AU43" s="1570"/>
      <c r="AV43" s="1570"/>
      <c r="AW43" s="1570"/>
      <c r="AX43" s="1570"/>
      <c r="AY43" s="1570"/>
      <c r="AZ43" s="1571"/>
    </row>
    <row r="44" spans="2:52" s="1" customFormat="1" ht="21" customHeight="1">
      <c r="B44" s="1604" t="s">
        <v>382</v>
      </c>
      <c r="C44" s="1605"/>
      <c r="D44" s="1605"/>
      <c r="E44" s="1605"/>
      <c r="F44" s="1605"/>
      <c r="G44" s="1605"/>
      <c r="H44" s="1605"/>
      <c r="I44" s="1605"/>
      <c r="J44" s="1605"/>
      <c r="K44" s="1605"/>
      <c r="L44" s="1605"/>
      <c r="M44" s="1605"/>
      <c r="N44" s="1605"/>
      <c r="O44" s="1605"/>
      <c r="P44" s="1605"/>
      <c r="Q44" s="1605"/>
      <c r="R44" s="1605"/>
      <c r="S44" s="1605"/>
      <c r="T44" s="1605"/>
      <c r="U44" s="1605"/>
      <c r="V44" s="1605"/>
      <c r="W44" s="1605"/>
      <c r="X44" s="1605"/>
      <c r="Y44" s="1605"/>
      <c r="Z44" s="1605"/>
      <c r="AA44" s="1605"/>
      <c r="AB44" s="1605"/>
      <c r="AC44" s="1605"/>
      <c r="AD44" s="1605"/>
      <c r="AE44" s="1605"/>
      <c r="AF44" s="1605"/>
      <c r="AG44" s="1605"/>
      <c r="AH44" s="1605"/>
      <c r="AI44" s="1605"/>
      <c r="AJ44" s="1605"/>
      <c r="AK44" s="1605"/>
      <c r="AL44" s="1605"/>
      <c r="AM44" s="1603"/>
      <c r="AN44" s="1603"/>
      <c r="AO44" s="1603"/>
      <c r="AP44" s="1603"/>
      <c r="AQ44" s="1603"/>
      <c r="AR44" s="1603"/>
      <c r="AS44" s="1606" t="s">
        <v>384</v>
      </c>
      <c r="AT44" s="1606"/>
      <c r="AU44" s="1607"/>
      <c r="AV44" s="1607"/>
      <c r="AW44" s="1607"/>
      <c r="AX44" s="1607"/>
      <c r="AY44" s="1608" t="s">
        <v>385</v>
      </c>
      <c r="AZ44" s="1609"/>
    </row>
    <row r="45" spans="2:52">
      <c r="B45" s="625"/>
      <c r="C45" s="626"/>
      <c r="D45" s="626"/>
      <c r="E45" s="626"/>
      <c r="F45" s="626"/>
      <c r="G45" s="626"/>
      <c r="H45" s="626"/>
      <c r="I45" s="626"/>
      <c r="J45" s="626"/>
      <c r="K45" s="626"/>
      <c r="L45" s="626"/>
      <c r="M45" s="626"/>
      <c r="N45" s="626"/>
      <c r="O45" s="626"/>
      <c r="P45" s="626"/>
      <c r="Q45" s="626"/>
      <c r="R45" s="626"/>
      <c r="S45" s="626"/>
      <c r="T45" s="626"/>
      <c r="U45" s="626"/>
      <c r="V45" s="626"/>
      <c r="W45" s="626"/>
      <c r="X45" s="626"/>
      <c r="Y45" s="626"/>
      <c r="Z45" s="626"/>
      <c r="AA45" s="626"/>
      <c r="AB45" s="626"/>
      <c r="AC45" s="626"/>
      <c r="AD45" s="626"/>
      <c r="AE45" s="626"/>
      <c r="AF45" s="626"/>
      <c r="AG45" s="626"/>
      <c r="AH45" s="626"/>
      <c r="AI45" s="626"/>
      <c r="AJ45" s="626"/>
      <c r="AK45" s="626"/>
      <c r="AL45" s="626"/>
      <c r="AM45" s="626"/>
      <c r="AN45" s="626"/>
      <c r="AO45" s="626"/>
      <c r="AP45" s="626"/>
      <c r="AQ45" s="626"/>
      <c r="AR45" s="626"/>
      <c r="AS45" s="626"/>
      <c r="AT45" s="626"/>
      <c r="AU45" s="626"/>
      <c r="AV45" s="626"/>
      <c r="AW45" s="626"/>
      <c r="AX45" s="626"/>
      <c r="AY45" s="626"/>
      <c r="AZ45" s="1610"/>
    </row>
    <row r="46" spans="2:52" ht="23.25" customHeight="1">
      <c r="B46" s="625"/>
      <c r="C46" s="626"/>
      <c r="D46" s="1611"/>
      <c r="E46" s="1611"/>
      <c r="F46" s="1611"/>
      <c r="G46" s="1611"/>
      <c r="H46" s="1611"/>
      <c r="I46" s="1611"/>
      <c r="J46" s="1611"/>
      <c r="K46" s="1611"/>
      <c r="L46" s="1611"/>
      <c r="M46" s="1611"/>
      <c r="N46" s="1611"/>
      <c r="O46" s="1611"/>
      <c r="P46" s="1611"/>
      <c r="Q46" s="1611"/>
      <c r="R46" s="1611"/>
      <c r="S46" s="1611"/>
      <c r="T46" s="1611"/>
      <c r="U46" s="1611"/>
      <c r="V46" s="1611"/>
      <c r="W46" s="1611"/>
      <c r="X46" s="1611"/>
      <c r="Y46" s="1612"/>
      <c r="Z46" s="1612"/>
      <c r="AA46" s="1612"/>
      <c r="AB46" s="1612"/>
      <c r="AC46" s="897"/>
      <c r="AD46" s="897"/>
      <c r="AE46" s="897"/>
      <c r="AF46" s="897"/>
      <c r="AG46" s="897"/>
      <c r="AH46" s="897"/>
      <c r="AI46" s="897"/>
      <c r="AJ46" s="897"/>
      <c r="AK46" s="897"/>
      <c r="AL46" s="897"/>
      <c r="AM46" s="897"/>
      <c r="AN46" s="897"/>
      <c r="AO46" s="897"/>
      <c r="AP46" s="897"/>
      <c r="AQ46" s="897"/>
      <c r="AR46" s="897"/>
      <c r="AS46" s="897"/>
      <c r="AT46" s="897"/>
      <c r="AU46" s="897"/>
      <c r="AV46" s="897"/>
      <c r="AW46" s="897"/>
      <c r="AX46" s="1601"/>
      <c r="AY46" s="1601"/>
      <c r="AZ46" s="1602"/>
    </row>
    <row r="47" spans="2:52" ht="21" customHeight="1">
      <c r="B47" s="1599"/>
      <c r="C47" s="1586"/>
      <c r="D47" s="1588" t="s">
        <v>115</v>
      </c>
      <c r="E47" s="1588"/>
      <c r="F47" s="1588"/>
      <c r="G47" s="1588"/>
      <c r="H47" s="1588"/>
      <c r="I47" s="1588"/>
      <c r="J47" s="1588"/>
      <c r="K47" s="1588"/>
      <c r="L47" s="1588"/>
      <c r="M47" s="1588"/>
      <c r="N47" s="1588"/>
      <c r="O47" s="1588"/>
      <c r="P47" s="1588"/>
      <c r="Q47" s="1588"/>
      <c r="R47" s="1588"/>
      <c r="S47" s="1588"/>
      <c r="T47" s="1588"/>
      <c r="U47" s="1588"/>
      <c r="V47" s="1588"/>
      <c r="W47" s="1588"/>
      <c r="X47" s="1588"/>
      <c r="Y47" s="1586"/>
      <c r="Z47" s="1586"/>
      <c r="AA47" s="1586"/>
      <c r="AB47" s="1586"/>
      <c r="AC47" s="1588" t="s">
        <v>213</v>
      </c>
      <c r="AD47" s="1588"/>
      <c r="AE47" s="1588"/>
      <c r="AF47" s="1588"/>
      <c r="AG47" s="1588"/>
      <c r="AH47" s="1588"/>
      <c r="AI47" s="1588"/>
      <c r="AJ47" s="1588"/>
      <c r="AK47" s="1588"/>
      <c r="AL47" s="1588"/>
      <c r="AM47" s="1588"/>
      <c r="AN47" s="1588"/>
      <c r="AO47" s="1588"/>
      <c r="AP47" s="1588"/>
      <c r="AQ47" s="1588"/>
      <c r="AR47" s="1588"/>
      <c r="AS47" s="1588"/>
      <c r="AT47" s="1588"/>
      <c r="AU47" s="1588"/>
      <c r="AV47" s="1588"/>
      <c r="AW47" s="1588"/>
      <c r="AX47" s="1586"/>
      <c r="AY47" s="1586"/>
      <c r="AZ47" s="1587"/>
    </row>
    <row r="48" spans="2:52" ht="13.5" thickBot="1">
      <c r="B48" s="1596"/>
      <c r="C48" s="1597"/>
      <c r="D48" s="1597"/>
      <c r="E48" s="1597"/>
      <c r="F48" s="1597"/>
      <c r="G48" s="1597"/>
      <c r="H48" s="1597"/>
      <c r="I48" s="1597"/>
      <c r="J48" s="1597"/>
      <c r="K48" s="1597"/>
      <c r="L48" s="1597"/>
      <c r="M48" s="1597"/>
      <c r="N48" s="1597"/>
      <c r="O48" s="1597"/>
      <c r="P48" s="1597"/>
      <c r="Q48" s="1597"/>
      <c r="R48" s="1597"/>
      <c r="S48" s="1597"/>
      <c r="T48" s="1597"/>
      <c r="U48" s="1597"/>
      <c r="V48" s="1597"/>
      <c r="W48" s="1597"/>
      <c r="X48" s="1597"/>
      <c r="Y48" s="1597"/>
      <c r="Z48" s="1597"/>
      <c r="AA48" s="1597"/>
      <c r="AB48" s="1597"/>
      <c r="AC48" s="1597"/>
      <c r="AD48" s="1597"/>
      <c r="AE48" s="1597"/>
      <c r="AF48" s="1597"/>
      <c r="AG48" s="1597"/>
      <c r="AH48" s="1597"/>
      <c r="AI48" s="1597"/>
      <c r="AJ48" s="1597"/>
      <c r="AK48" s="1597"/>
      <c r="AL48" s="1597"/>
      <c r="AM48" s="1597"/>
      <c r="AN48" s="1597"/>
      <c r="AO48" s="1597"/>
      <c r="AP48" s="1597"/>
      <c r="AQ48" s="1597"/>
      <c r="AR48" s="1597"/>
      <c r="AS48" s="1597"/>
      <c r="AT48" s="1597"/>
      <c r="AU48" s="1597"/>
      <c r="AV48" s="1597"/>
      <c r="AW48" s="1597"/>
      <c r="AX48" s="1597"/>
      <c r="AY48" s="1597"/>
      <c r="AZ48" s="1598"/>
    </row>
  </sheetData>
  <sheetProtection password="CAAF" sheet="1" objects="1" scenarios="1" selectLockedCells="1"/>
  <mergeCells count="175">
    <mergeCell ref="B29:D29"/>
    <mergeCell ref="E29:Z29"/>
    <mergeCell ref="AA29:AB29"/>
    <mergeCell ref="AC29:AF29"/>
    <mergeCell ref="AG29:AH29"/>
    <mergeCell ref="AI29:AJ29"/>
    <mergeCell ref="AK29:AL29"/>
    <mergeCell ref="AM29:AZ29"/>
    <mergeCell ref="B30:D30"/>
    <mergeCell ref="E30:Z30"/>
    <mergeCell ref="AA30:AB30"/>
    <mergeCell ref="AC30:AF30"/>
    <mergeCell ref="AG30:AH30"/>
    <mergeCell ref="AI30:AJ30"/>
    <mergeCell ref="AK30:AL30"/>
    <mergeCell ref="AM30:AZ30"/>
    <mergeCell ref="B2:AZ2"/>
    <mergeCell ref="M5:X5"/>
    <mergeCell ref="B38:C38"/>
    <mergeCell ref="B3:P3"/>
    <mergeCell ref="B4:L4"/>
    <mergeCell ref="Z4:AZ4"/>
    <mergeCell ref="R3:X3"/>
    <mergeCell ref="Y5:Z5"/>
    <mergeCell ref="B14:L14"/>
    <mergeCell ref="M14:X14"/>
    <mergeCell ref="Y14:Z14"/>
    <mergeCell ref="Z10:AZ10"/>
    <mergeCell ref="Y3:AR3"/>
    <mergeCell ref="M4:X4"/>
    <mergeCell ref="B36:AZ36"/>
    <mergeCell ref="Z6:AK6"/>
    <mergeCell ref="AM6:AN6"/>
    <mergeCell ref="AX3:AZ3"/>
    <mergeCell ref="AG5:AZ5"/>
    <mergeCell ref="AB5:AE5"/>
    <mergeCell ref="B19:L19"/>
    <mergeCell ref="AK20:AZ20"/>
    <mergeCell ref="AC37:AW37"/>
    <mergeCell ref="Y37:AB37"/>
    <mergeCell ref="B5:L5"/>
    <mergeCell ref="B6:L6"/>
    <mergeCell ref="B17:L17"/>
    <mergeCell ref="M17:X17"/>
    <mergeCell ref="B10:L10"/>
    <mergeCell ref="M10:X10"/>
    <mergeCell ref="B8:L8"/>
    <mergeCell ref="M8:X8"/>
    <mergeCell ref="B9:L9"/>
    <mergeCell ref="M6:X6"/>
    <mergeCell ref="B7:L7"/>
    <mergeCell ref="M7:X7"/>
    <mergeCell ref="AP6:AZ6"/>
    <mergeCell ref="B35:AZ35"/>
    <mergeCell ref="B34:AZ34"/>
    <mergeCell ref="B15:L15"/>
    <mergeCell ref="M15:X15"/>
    <mergeCell ref="Z15:AI15"/>
    <mergeCell ref="M19:X19"/>
    <mergeCell ref="B13:L13"/>
    <mergeCell ref="Z11:AI11"/>
    <mergeCell ref="Z8:AZ8"/>
    <mergeCell ref="M9:X9"/>
    <mergeCell ref="Z9:AI9"/>
    <mergeCell ref="AK9:AZ9"/>
    <mergeCell ref="O20:X20"/>
    <mergeCell ref="M20:N20"/>
    <mergeCell ref="Y20:Z20"/>
    <mergeCell ref="AA20:AI20"/>
    <mergeCell ref="M21:AZ21"/>
    <mergeCell ref="B22:L22"/>
    <mergeCell ref="AG22:AH22"/>
    <mergeCell ref="M22:AF22"/>
    <mergeCell ref="M13:X13"/>
    <mergeCell ref="Z13:AZ13"/>
    <mergeCell ref="Z19:AI19"/>
    <mergeCell ref="AK19:AZ19"/>
    <mergeCell ref="B12:L12"/>
    <mergeCell ref="M12:X12"/>
    <mergeCell ref="AI22:AM22"/>
    <mergeCell ref="AN22:AO22"/>
    <mergeCell ref="AP22:AZ22"/>
    <mergeCell ref="C23:D23"/>
    <mergeCell ref="E23:Z23"/>
    <mergeCell ref="AA23:AB23"/>
    <mergeCell ref="AC23:AZ23"/>
    <mergeCell ref="B18:L18"/>
    <mergeCell ref="M18:X18"/>
    <mergeCell ref="Y18:Z18"/>
    <mergeCell ref="AB18:AE18"/>
    <mergeCell ref="AG18:AZ18"/>
    <mergeCell ref="AB14:AE14"/>
    <mergeCell ref="AK15:AZ15"/>
    <mergeCell ref="AA24:AB24"/>
    <mergeCell ref="B20:L20"/>
    <mergeCell ref="AC24:AZ24"/>
    <mergeCell ref="C25:D25"/>
    <mergeCell ref="E25:Z25"/>
    <mergeCell ref="AA25:AB25"/>
    <mergeCell ref="AC25:AZ25"/>
    <mergeCell ref="C26:D26"/>
    <mergeCell ref="E26:AZ26"/>
    <mergeCell ref="E24:Z24"/>
    <mergeCell ref="Y46:AB46"/>
    <mergeCell ref="AC46:AW46"/>
    <mergeCell ref="E27:Z27"/>
    <mergeCell ref="AA27:AB27"/>
    <mergeCell ref="AG27:AH27"/>
    <mergeCell ref="D40:X40"/>
    <mergeCell ref="Y40:AB40"/>
    <mergeCell ref="B39:AZ39"/>
    <mergeCell ref="B32:AV32"/>
    <mergeCell ref="B33:AZ33"/>
    <mergeCell ref="D37:X37"/>
    <mergeCell ref="B37:C37"/>
    <mergeCell ref="AX37:AZ37"/>
    <mergeCell ref="AI27:AJ27"/>
    <mergeCell ref="AC27:AF27"/>
    <mergeCell ref="B27:D27"/>
    <mergeCell ref="AK27:AL27"/>
    <mergeCell ref="AM27:AZ27"/>
    <mergeCell ref="B28:D28"/>
    <mergeCell ref="E28:Z28"/>
    <mergeCell ref="AA28:AB28"/>
    <mergeCell ref="AC28:AF28"/>
    <mergeCell ref="AG28:AH28"/>
    <mergeCell ref="AI28:AJ28"/>
    <mergeCell ref="B48:AZ48"/>
    <mergeCell ref="B47:C47"/>
    <mergeCell ref="D47:X47"/>
    <mergeCell ref="AC40:AW40"/>
    <mergeCell ref="D38:X38"/>
    <mergeCell ref="AX38:AZ38"/>
    <mergeCell ref="AC38:AW38"/>
    <mergeCell ref="Y38:AB38"/>
    <mergeCell ref="B42:AZ42"/>
    <mergeCell ref="AX40:AZ40"/>
    <mergeCell ref="B41:C41"/>
    <mergeCell ref="D41:X41"/>
    <mergeCell ref="AM44:AR44"/>
    <mergeCell ref="B44:AL44"/>
    <mergeCell ref="AS44:AT44"/>
    <mergeCell ref="AU44:AX44"/>
    <mergeCell ref="AY44:AZ44"/>
    <mergeCell ref="Y47:AB47"/>
    <mergeCell ref="AC47:AW47"/>
    <mergeCell ref="B45:AZ45"/>
    <mergeCell ref="B46:C46"/>
    <mergeCell ref="D46:X46"/>
    <mergeCell ref="AX46:AZ46"/>
    <mergeCell ref="AX47:AZ47"/>
    <mergeCell ref="AS3:AV3"/>
    <mergeCell ref="Z7:AQ7"/>
    <mergeCell ref="AS7:AY7"/>
    <mergeCell ref="B43:AZ43"/>
    <mergeCell ref="B1:AV1"/>
    <mergeCell ref="B31:L31"/>
    <mergeCell ref="M31:AZ31"/>
    <mergeCell ref="B21:L21"/>
    <mergeCell ref="AK11:AZ11"/>
    <mergeCell ref="B16:L16"/>
    <mergeCell ref="M16:X16"/>
    <mergeCell ref="Z16:AZ16"/>
    <mergeCell ref="B11:L11"/>
    <mergeCell ref="M11:X11"/>
    <mergeCell ref="Z17:AZ17"/>
    <mergeCell ref="AX41:AZ41"/>
    <mergeCell ref="Y41:AB41"/>
    <mergeCell ref="AC41:AW41"/>
    <mergeCell ref="B40:C40"/>
    <mergeCell ref="Z12:AZ12"/>
    <mergeCell ref="AG14:AZ14"/>
    <mergeCell ref="AK28:AL28"/>
    <mergeCell ref="AM28:AZ28"/>
    <mergeCell ref="C24:D24"/>
  </mergeCells>
  <phoneticPr fontId="4" type="noConversion"/>
  <dataValidations count="12">
    <dataValidation allowBlank="1" showErrorMessage="1" sqref="Y17 R3:X3 Z6:AK6 AS7:AY7 AS3:AU3 AX3:AZ3"/>
    <dataValidation type="whole" allowBlank="1" showInputMessage="1" showErrorMessage="1" promptTitle="Angabe Betriebsverantwortlicher" prompt="Hier bitte die PLZ vom Wohnort/Firmensitz des Betriebsverantwortlichen eingeben!" sqref="AB18:AE18">
      <formula1>0</formula1>
      <formula2>99999</formula2>
    </dataValidation>
    <dataValidation type="textLength" operator="lessThanOrEqual" allowBlank="1" showInputMessage="1" showErrorMessage="1" errorTitle="Fehleingabe" error="Bitte max. 15 Zeichen eingeben!" promptTitle="Angabe Betriebsverantwortlicher" prompt="Hier bitte die Telefonnummer des Betriebsverantwortlichen eingeben!" sqref="Z19:AI19">
      <formula1>15</formula1>
    </dataValidation>
    <dataValidation type="textLength" operator="lessThanOrEqual" allowBlank="1" showInputMessage="1" showErrorMessage="1" errorTitle="Fehleingabe" error="Bitte max. 30 Zeichen eingeben!" promptTitle="Angabe Betriebsverantwortlichen" prompt="Hier bitte die Emailadresse des Betriebsverantwortlichen eingeben!" sqref="AK19:AZ19">
      <formula1>30</formula1>
    </dataValidation>
    <dataValidation type="textLength" operator="lessThanOrEqual" allowBlank="1" showInputMessage="1" showErrorMessage="1" errorTitle="Fehleingabe" error="Bitte max. 40 Zeichen eingeben!" promptTitle="Angabe Betriebsverantwortlicher" prompt="Hier bitte die Straße vom Wohnort/Firmensitz des Betriebsverantwortlichen eingeben!" sqref="Z17:AZ17">
      <formula1>40</formula1>
    </dataValidation>
    <dataValidation type="textLength" operator="lessThanOrEqual" allowBlank="1" showInputMessage="1" showErrorMessage="1" errorTitle="Fehleingabe" error="Bitte max. 30 Zeichen eingeben!" promptTitle="Angabe Betriebsverantwortlicher" prompt="Hier bitte den Wohnort/Firmensitz des Betriebsverantwortlichen eingeben!" sqref="AG18:AZ18">
      <formula1>30</formula1>
    </dataValidation>
    <dataValidation type="textLength" allowBlank="1" showInputMessage="1" showErrorMessage="1" promptTitle="Angabe Länderkennung" prompt="Hier bitte ggf. die Länderkennung für die Postleitzahl eingeben!" sqref="Y18:Z18">
      <formula1>0</formula1>
      <formula2>2</formula2>
    </dataValidation>
    <dataValidation type="textLength" operator="lessThanOrEqual" allowBlank="1" showInputMessage="1" showErrorMessage="1" errorTitle="Fehleingabe" error="Bitte max. 40 Zeichen eingeben!" promptTitle="Angabe Betriebsverantwortlicher" prompt="Hier bitte den (Firmen)Namen des vom Anlagenbetreiber festgelegten  Betriebsverantwortlichen für die Trafostation eingeben!" sqref="Z16:AZ16">
      <formula1>40</formula1>
    </dataValidation>
    <dataValidation type="whole" allowBlank="1" showInputMessage="1" showErrorMessage="1" sqref="AM6:AN6">
      <formula1>1</formula1>
      <formula2>99</formula2>
    </dataValidation>
    <dataValidation operator="lessThanOrEqual" allowBlank="1" showInputMessage="1" showErrorMessage="1" errorTitle="Fehleingabe" sqref="Z7:AR7"/>
    <dataValidation type="time" allowBlank="1" showInputMessage="1" showErrorMessage="1" errorTitle="Fehleingabe" error="Bitte Uhrzeit im Format hh:mm eingeben!" promptTitle="Angabe Uhrzeit Anschaltung ÜST" prompt="Hier bitte die Uhrzeit der Anschaltung an das MS-Netz eingeben!" sqref="AU44">
      <formula1>0</formula1>
      <formula2>0.999305555555556</formula2>
    </dataValidation>
    <dataValidation type="date" allowBlank="1" showInputMessage="1" showErrorMessage="1" errorTitle="Fehleingabe" error="Bitte Datumswert im Format TT.MM.JJJJ (bis 31.12.2030) eingeben!" promptTitle="Angabe Datum Anschaltung ÜST" prompt="Hier bitte das Datum der Anschaltung an das MS-Netz eingeben!_x000a_" sqref="AM44:AR44">
      <formula1>43101</formula1>
      <formula2>47848</formula2>
    </dataValidation>
  </dataValidations>
  <pageMargins left="0.78740157480314965" right="0.59055118110236227" top="0.98425196850393704" bottom="0.39370078740157483" header="0.39370078740157483" footer="0.39370078740157483"/>
  <pageSetup paperSize="9" orientation="portrait" r:id="rId1"/>
  <headerFooter alignWithMargins="0">
    <oddHeader>&amp;R&amp;G</oddHeader>
    <oddFooter>&amp;L&amp;8 * auf Basis der VDE-AR-N 4110:2018:11&amp;C&amp;9Stand 11/2018&amp;R&amp;"Arial,Kursiv"&amp;9Öffentlich</oddFooter>
  </headerFooter>
  <rowBreaks count="1" manualBreakCount="1">
    <brk id="31" min="1" max="51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03" r:id="rId5" name="Check Box 67">
              <controlPr defaultSize="0" autoFill="0" autoLine="0" autoPict="0">
                <anchor moveWithCells="1">
                  <from>
                    <xdr:col>36</xdr:col>
                    <xdr:colOff>9525</xdr:colOff>
                    <xdr:row>26</xdr:row>
                    <xdr:rowOff>9525</xdr:rowOff>
                  </from>
                  <to>
                    <xdr:col>38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1" r:id="rId6" name="Check Box 105">
              <controlPr defaultSize="0" autoFill="0" autoLine="0" autoPict="0">
                <anchor moveWithCells="1">
                  <from>
                    <xdr:col>36</xdr:col>
                    <xdr:colOff>9525</xdr:colOff>
                    <xdr:row>27</xdr:row>
                    <xdr:rowOff>9525</xdr:rowOff>
                  </from>
                  <to>
                    <xdr:col>38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2" r:id="rId7" name="Check Box 106">
              <controlPr defaultSize="0" autoFill="0" autoLine="0" autoPict="0">
                <anchor moveWithCells="1">
                  <from>
                    <xdr:col>36</xdr:col>
                    <xdr:colOff>9525</xdr:colOff>
                    <xdr:row>28</xdr:row>
                    <xdr:rowOff>9525</xdr:rowOff>
                  </from>
                  <to>
                    <xdr:col>38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3" r:id="rId8" name="Check Box 107">
              <controlPr defaultSize="0" autoFill="0" autoLine="0" autoPict="0">
                <anchor moveWithCells="1">
                  <from>
                    <xdr:col>36</xdr:col>
                    <xdr:colOff>9525</xdr:colOff>
                    <xdr:row>29</xdr:row>
                    <xdr:rowOff>9525</xdr:rowOff>
                  </from>
                  <to>
                    <xdr:col>38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4" r:id="rId9" name="Check Box 108">
              <controlPr defaultSize="0" autoFill="0" autoLine="0" autoPict="0">
                <anchor moveWithCells="1">
                  <from>
                    <xdr:col>26</xdr:col>
                    <xdr:colOff>9525</xdr:colOff>
                    <xdr:row>22</xdr:row>
                    <xdr:rowOff>9525</xdr:rowOff>
                  </from>
                  <to>
                    <xdr:col>28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5" r:id="rId10" name="Check Box 109">
              <controlPr defaultSize="0" autoFill="0" autoLine="0" autoPict="0">
                <anchor moveWithCells="1">
                  <from>
                    <xdr:col>26</xdr:col>
                    <xdr:colOff>9525</xdr:colOff>
                    <xdr:row>23</xdr:row>
                    <xdr:rowOff>9525</xdr:rowOff>
                  </from>
                  <to>
                    <xdr:col>28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6" r:id="rId11" name="Check Box 110">
              <controlPr defaultSize="0" autoFill="0" autoLine="0" autoPict="0">
                <anchor moveWithCells="1">
                  <from>
                    <xdr:col>26</xdr:col>
                    <xdr:colOff>9525</xdr:colOff>
                    <xdr:row>24</xdr:row>
                    <xdr:rowOff>9525</xdr:rowOff>
                  </from>
                  <to>
                    <xdr:col>28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7" r:id="rId12" name="Check Box 111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4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8" r:id="rId13" name="Check Box 112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4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9" r:id="rId14" name="Check Box 113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9525</xdr:rowOff>
                  </from>
                  <to>
                    <xdr:col>4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0" r:id="rId15" name="Check Box 114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4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1" r:id="rId16" name="Group Box 115">
              <controlPr defaultSize="0" print="0" autoFill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35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2" r:id="rId17" name="Option Button 116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19</xdr:row>
                    <xdr:rowOff>38100</xdr:rowOff>
                  </from>
                  <to>
                    <xdr:col>14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3" r:id="rId18" name="Option Button 117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19</xdr:row>
                    <xdr:rowOff>38100</xdr:rowOff>
                  </from>
                  <to>
                    <xdr:col>26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4" r:id="rId19" name="Group Box 118">
              <controlPr defaultSize="0" print="0" autoFill="0" autoPict="0">
                <anchor moveWithCells="1">
                  <from>
                    <xdr:col>12</xdr:col>
                    <xdr:colOff>0</xdr:colOff>
                    <xdr:row>20</xdr:row>
                    <xdr:rowOff>0</xdr:rowOff>
                  </from>
                  <to>
                    <xdr:col>52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5" r:id="rId20" name="Option Button 119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21</xdr:row>
                    <xdr:rowOff>28575</xdr:rowOff>
                  </from>
                  <to>
                    <xdr:col>33</xdr:col>
                    <xdr:colOff>104775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6" r:id="rId21" name="Option Button 120">
              <controlPr defaultSize="0" autoFill="0" autoLine="0" autoPict="0">
                <anchor moveWithCells="1" sizeWithCells="1">
                  <from>
                    <xdr:col>39</xdr:col>
                    <xdr:colOff>0</xdr:colOff>
                    <xdr:row>21</xdr:row>
                    <xdr:rowOff>28575</xdr:rowOff>
                  </from>
                  <to>
                    <xdr:col>40</xdr:col>
                    <xdr:colOff>104775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7" r:id="rId22" name="Group Box 121">
              <controlPr defaultSize="0" print="0" autoFill="0" autoPict="0">
                <anchor moveWithCells="1">
                  <from>
                    <xdr:col>26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8" r:id="rId23" name="Group Box 122">
              <controlPr defaultSize="0" print="0" autoFill="0" autoPict="0">
                <anchor moveWithCells="1">
                  <from>
                    <xdr:col>26</xdr:col>
                    <xdr:colOff>0</xdr:colOff>
                    <xdr:row>27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9" r:id="rId24" name="Group Box 123">
              <controlPr defaultSize="0" print="0" autoFill="0" autoPict="0">
                <anchor moveWithCells="1">
                  <from>
                    <xdr:col>26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0" r:id="rId25" name="Group Box 124">
              <controlPr defaultSize="0" print="0" autoFill="0" autoPict="0">
                <anchor moveWithCells="1">
                  <from>
                    <xdr:col>26</xdr:col>
                    <xdr:colOff>0</xdr:colOff>
                    <xdr:row>29</xdr:row>
                    <xdr:rowOff>0</xdr:rowOff>
                  </from>
                  <to>
                    <xdr:col>36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1" r:id="rId26" name="Option Button 125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26</xdr:row>
                    <xdr:rowOff>28575</xdr:rowOff>
                  </from>
                  <to>
                    <xdr:col>27</xdr:col>
                    <xdr:colOff>104775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2" r:id="rId27" name="Option Button 126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27</xdr:row>
                    <xdr:rowOff>28575</xdr:rowOff>
                  </from>
                  <to>
                    <xdr:col>27</xdr:col>
                    <xdr:colOff>104775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3" r:id="rId28" name="Option Button 127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28</xdr:row>
                    <xdr:rowOff>28575</xdr:rowOff>
                  </from>
                  <to>
                    <xdr:col>27</xdr:col>
                    <xdr:colOff>104775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4" r:id="rId29" name="Option Button 128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29</xdr:row>
                    <xdr:rowOff>28575</xdr:rowOff>
                  </from>
                  <to>
                    <xdr:col>27</xdr:col>
                    <xdr:colOff>104775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5" r:id="rId30" name="Option Button 129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26</xdr:row>
                    <xdr:rowOff>28575</xdr:rowOff>
                  </from>
                  <to>
                    <xdr:col>33</xdr:col>
                    <xdr:colOff>104775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6" r:id="rId31" name="Option Button 1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27</xdr:row>
                    <xdr:rowOff>28575</xdr:rowOff>
                  </from>
                  <to>
                    <xdr:col>33</xdr:col>
                    <xdr:colOff>104775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7" r:id="rId32" name="Option Button 131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28</xdr:row>
                    <xdr:rowOff>28575</xdr:rowOff>
                  </from>
                  <to>
                    <xdr:col>33</xdr:col>
                    <xdr:colOff>104775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8" r:id="rId33" name="Option Button 132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29</xdr:row>
                    <xdr:rowOff>28575</xdr:rowOff>
                  </from>
                  <to>
                    <xdr:col>33</xdr:col>
                    <xdr:colOff>104775</xdr:colOff>
                    <xdr:row>29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Datenbasis</vt:lpstr>
      <vt:lpstr>E.1 Anmeldung Netzanschluss MS</vt:lpstr>
      <vt:lpstr>E.2 Netzrückwirkungen MS</vt:lpstr>
      <vt:lpstr>E.3 Netzanschlussplanung MS</vt:lpstr>
      <vt:lpstr>E.4 Errichtungsplanung ÜST</vt:lpstr>
      <vt:lpstr>E.4a Schutzeinrichtungen NAP</vt:lpstr>
      <vt:lpstr>E.5 IBS-Auftrag ÜST</vt:lpstr>
      <vt:lpstr>E.6 Erdungsprotokoll ÜST</vt:lpstr>
      <vt:lpstr>E.7 IBS-Protokoll ÜST</vt:lpstr>
      <vt:lpstr>Schutzeinrichtungen NAP</vt:lpstr>
      <vt:lpstr>Schutz-Protokoll Zelle 2</vt:lpstr>
      <vt:lpstr>Datenbasis!Druckbereich</vt:lpstr>
      <vt:lpstr>'E.1 Anmeldung Netzanschluss MS'!Druckbereich</vt:lpstr>
      <vt:lpstr>'E.2 Netzrückwirkungen MS'!Druckbereich</vt:lpstr>
      <vt:lpstr>'E.3 Netzanschlussplanung MS'!Druckbereich</vt:lpstr>
      <vt:lpstr>'E.4 Errichtungsplanung ÜST'!Druckbereich</vt:lpstr>
      <vt:lpstr>'E.4a Schutzeinrichtungen NAP'!Druckbereich</vt:lpstr>
      <vt:lpstr>'E.5 IBS-Auftrag ÜST'!Druckbereich</vt:lpstr>
      <vt:lpstr>'E.6 Erdungsprotokoll ÜST'!Druckbereich</vt:lpstr>
      <vt:lpstr>'E.7 IBS-Protokoll ÜST'!Druckbereich</vt:lpstr>
      <vt:lpstr>'Schutzeinrichtungen NAP'!Druckbereich</vt:lpstr>
      <vt:lpstr>'Schutz-Protokoll Zelle 2'!Druckbereich</vt:lpstr>
    </vt:vector>
  </TitlesOfParts>
  <Company>SWA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Lesser</dc:creator>
  <cp:lastModifiedBy>Lesser, Thomas</cp:lastModifiedBy>
  <cp:lastPrinted>2019-07-10T06:34:05Z</cp:lastPrinted>
  <dcterms:created xsi:type="dcterms:W3CDTF">2011-08-12T10:32:14Z</dcterms:created>
  <dcterms:modified xsi:type="dcterms:W3CDTF">2020-03-26T11:17:39Z</dcterms:modified>
</cp:coreProperties>
</file>